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28635" windowHeight="12270" activeTab="0"/>
  </bookViews>
  <sheets>
    <sheet name="results_report_query_with_ussa_" sheetId="1" r:id="rId1"/>
  </sheets>
  <definedNames/>
  <calcPr fullCalcOnLoad="1"/>
</workbook>
</file>

<file path=xl/sharedStrings.xml><?xml version="1.0" encoding="utf-8"?>
<sst xmlns="http://schemas.openxmlformats.org/spreadsheetml/2006/main" count="835" uniqueCount="229">
  <si>
    <t>Place in Sex</t>
  </si>
  <si>
    <t>Place in Class</t>
  </si>
  <si>
    <t>Bib</t>
  </si>
  <si>
    <t>First Name</t>
  </si>
  <si>
    <t>Last Name</t>
  </si>
  <si>
    <t>Age</t>
  </si>
  <si>
    <t>Birthdate</t>
  </si>
  <si>
    <t>Birth Year</t>
  </si>
  <si>
    <t>Sex</t>
  </si>
  <si>
    <t>FIS Status</t>
  </si>
  <si>
    <t>FIS Number</t>
  </si>
  <si>
    <t>USSA Number</t>
  </si>
  <si>
    <t>Class</t>
  </si>
  <si>
    <t>Affiliation</t>
  </si>
  <si>
    <t>Nation</t>
  </si>
  <si>
    <t>Time</t>
  </si>
  <si>
    <t>Time Back</t>
  </si>
  <si>
    <t>Race Points</t>
  </si>
  <si>
    <t>Current FIS Points</t>
  </si>
  <si>
    <t>Current USSA Points</t>
  </si>
  <si>
    <t>FIS Calculated Penalty</t>
  </si>
  <si>
    <t>FIS Applied Penalty</t>
  </si>
  <si>
    <t>USSA Calculated Penalty</t>
  </si>
  <si>
    <t>USSA Applied Penalty</t>
  </si>
  <si>
    <t>FIS Points</t>
  </si>
  <si>
    <t>USSA Points</t>
  </si>
  <si>
    <t>GroupBy</t>
  </si>
  <si>
    <t>GroupHeader</t>
  </si>
  <si>
    <t>Class Description</t>
  </si>
  <si>
    <t>Distance</t>
  </si>
  <si>
    <t>Start Wave</t>
  </si>
  <si>
    <t>Draw Group</t>
  </si>
  <si>
    <t>Class Results Order</t>
  </si>
  <si>
    <t>Numerical Class Place</t>
  </si>
  <si>
    <t>Numerical Place in Sex</t>
  </si>
  <si>
    <t>Racer ID</t>
  </si>
  <si>
    <t>Dahria</t>
  </si>
  <si>
    <t>Beatty</t>
  </si>
  <si>
    <t>F</t>
  </si>
  <si>
    <t>a</t>
  </si>
  <si>
    <t>FU23</t>
  </si>
  <si>
    <t>Alberta World Cup Academy</t>
  </si>
  <si>
    <t>CAN</t>
  </si>
  <si>
    <t>F1.3 km</t>
  </si>
  <si>
    <t>Sex: F - 1.3 km</t>
  </si>
  <si>
    <t>U23 Women  Age 20-22  (Born 1994-1996)</t>
  </si>
  <si>
    <t>1.3 km</t>
  </si>
  <si>
    <t>Hannah</t>
  </si>
  <si>
    <t>Halvorsen</t>
  </si>
  <si>
    <t>FU20</t>
  </si>
  <si>
    <t>Sugar Bowl Academy</t>
  </si>
  <si>
    <t>USA</t>
  </si>
  <si>
    <t>Junior Women  Age 18-19  (Born 1997-1998)</t>
  </si>
  <si>
    <t>Caitlin</t>
  </si>
  <si>
    <t>Gregg</t>
  </si>
  <si>
    <t>FM</t>
  </si>
  <si>
    <t>Team Gregg Madshus</t>
  </si>
  <si>
    <t>Masters Women  Age 30+  (Born Before1987)</t>
  </si>
  <si>
    <t>Maya</t>
  </si>
  <si>
    <t>MacIsaac-Jones</t>
  </si>
  <si>
    <t>Mathilde</t>
  </si>
  <si>
    <t>Petitjean</t>
  </si>
  <si>
    <t>CNEPH</t>
  </si>
  <si>
    <t>TOG</t>
  </si>
  <si>
    <t>Chelsea</t>
  </si>
  <si>
    <t>Holmes</t>
  </si>
  <si>
    <t>FSR</t>
  </si>
  <si>
    <t>APU Nordic Ski Center</t>
  </si>
  <si>
    <t>Senior Women  Age 23-29  (Born 1987-1993)</t>
  </si>
  <si>
    <t>Jennie</t>
  </si>
  <si>
    <t>Bender</t>
  </si>
  <si>
    <t>Bridger Ski Foundation</t>
  </si>
  <si>
    <t>Silje</t>
  </si>
  <si>
    <t>Wilson</t>
  </si>
  <si>
    <t>University of New Hampshire</t>
  </si>
  <si>
    <t>NOR</t>
  </si>
  <si>
    <t>Kelsey</t>
  </si>
  <si>
    <t>Phinney</t>
  </si>
  <si>
    <t>Sun Valley Ski Education Fnd</t>
  </si>
  <si>
    <t>Jessica</t>
  </si>
  <si>
    <t>Yeaton</t>
  </si>
  <si>
    <t>AUS</t>
  </si>
  <si>
    <t>Julia</t>
  </si>
  <si>
    <t>Kern</t>
  </si>
  <si>
    <t>Stratton Mountain School</t>
  </si>
  <si>
    <t>Cendrine</t>
  </si>
  <si>
    <t>Browne</t>
  </si>
  <si>
    <t>Centre National d Entrainement Pierre Harvey</t>
  </si>
  <si>
    <t>Becca</t>
  </si>
  <si>
    <t>Rorabaugh</t>
  </si>
  <si>
    <t>Sophie</t>
  </si>
  <si>
    <t>Carrier-Laforte</t>
  </si>
  <si>
    <t>Andrea</t>
  </si>
  <si>
    <t>Dupont</t>
  </si>
  <si>
    <t>Rocky Mountain Racers</t>
  </si>
  <si>
    <t>Eliska</t>
  </si>
  <si>
    <t>Hajek Albrigtsen</t>
  </si>
  <si>
    <t>Auburn Ski Club</t>
  </si>
  <si>
    <t>CZE</t>
  </si>
  <si>
    <t>Kaitlynn</t>
  </si>
  <si>
    <t>Miller</t>
  </si>
  <si>
    <t>Craftsbury Green Racing Project</t>
  </si>
  <si>
    <t>Annie</t>
  </si>
  <si>
    <t>Pokorny</t>
  </si>
  <si>
    <t>Rosie</t>
  </si>
  <si>
    <t>Frankowski</t>
  </si>
  <si>
    <t>Patterson</t>
  </si>
  <si>
    <t>Corey</t>
  </si>
  <si>
    <t>Stock</t>
  </si>
  <si>
    <t>Annika</t>
  </si>
  <si>
    <t>Hicks</t>
  </si>
  <si>
    <t>Deedra</t>
  </si>
  <si>
    <t>Irwin</t>
  </si>
  <si>
    <t>Felicia</t>
  </si>
  <si>
    <t>Gesior</t>
  </si>
  <si>
    <t>CXC Team</t>
  </si>
  <si>
    <t>Mary</t>
  </si>
  <si>
    <t>Rose</t>
  </si>
  <si>
    <t>Anne</t>
  </si>
  <si>
    <t>Hart</t>
  </si>
  <si>
    <t>Cambria</t>
  </si>
  <si>
    <t>McDermott</t>
  </si>
  <si>
    <t>Henning Skilag</t>
  </si>
  <si>
    <t>Madison</t>
  </si>
  <si>
    <t>Morgan</t>
  </si>
  <si>
    <t>Wasatch Nordic Ski Academy</t>
  </si>
  <si>
    <t>Lizzie</t>
  </si>
  <si>
    <t>GIll</t>
  </si>
  <si>
    <t>Heather</t>
  </si>
  <si>
    <t>Mooney</t>
  </si>
  <si>
    <t>Fraser</t>
  </si>
  <si>
    <t>Team Hardwood</t>
  </si>
  <si>
    <t>Erika</t>
  </si>
  <si>
    <t>Flowers</t>
  </si>
  <si>
    <t>DELPHINE</t>
  </si>
  <si>
    <t>DUVERNAY TARDIF</t>
  </si>
  <si>
    <t>Sydney</t>
  </si>
  <si>
    <t>Palmer-Leger</t>
  </si>
  <si>
    <t>FU16</t>
  </si>
  <si>
    <t>UOP Sports Clubs Park City</t>
  </si>
  <si>
    <t>Junior Women  Age 1-15  (Born 2001-2015)</t>
  </si>
  <si>
    <t>O `Connell</t>
  </si>
  <si>
    <t>McDonald</t>
  </si>
  <si>
    <t>Northern Michigan University</t>
  </si>
  <si>
    <t>Olivia</t>
  </si>
  <si>
    <t>Amber</t>
  </si>
  <si>
    <t>Colby College Ski Team</t>
  </si>
  <si>
    <t>Katie</t>
  </si>
  <si>
    <t>Weaver</t>
  </si>
  <si>
    <t>BC Ski Team</t>
  </si>
  <si>
    <t>Katerina</t>
  </si>
  <si>
    <t>Paul</t>
  </si>
  <si>
    <t>Australian Ski Team</t>
  </si>
  <si>
    <t>Jenae</t>
  </si>
  <si>
    <t>Rasmussen</t>
  </si>
  <si>
    <t>FU18</t>
  </si>
  <si>
    <t>Junior Women  Age 16-17  (Born 1999-2000)</t>
  </si>
  <si>
    <t>Seckinger</t>
  </si>
  <si>
    <t>Bend Endurance Academy</t>
  </si>
  <si>
    <t>Quinn</t>
  </si>
  <si>
    <t>Lehmkuhl</t>
  </si>
  <si>
    <t>Ursula</t>
  </si>
  <si>
    <t>Volz</t>
  </si>
  <si>
    <t>Sarah</t>
  </si>
  <si>
    <t>Savanna</t>
  </si>
  <si>
    <t>Fassio</t>
  </si>
  <si>
    <t>Sofia</t>
  </si>
  <si>
    <t>Sanchez</t>
  </si>
  <si>
    <t>Nina</t>
  </si>
  <si>
    <t>Seemann</t>
  </si>
  <si>
    <t>Lina</t>
  </si>
  <si>
    <t>Farra</t>
  </si>
  <si>
    <t>Valerie</t>
  </si>
  <si>
    <t>Fischer</t>
  </si>
  <si>
    <t>Anna</t>
  </si>
  <si>
    <t>Burkholder</t>
  </si>
  <si>
    <t>Steamboat Sprgs Winter Sports</t>
  </si>
  <si>
    <t>+1:02.41</t>
  </si>
  <si>
    <t>Elizabeth</t>
  </si>
  <si>
    <t>Guiney</t>
  </si>
  <si>
    <t>DNS</t>
  </si>
  <si>
    <t>Bouffard-Nesbitt</t>
  </si>
  <si>
    <t>Bezdicek</t>
  </si>
  <si>
    <t>Katharine</t>
  </si>
  <si>
    <t>Ogden</t>
  </si>
  <si>
    <t>Taryn</t>
  </si>
  <si>
    <t>Hunt-Smith</t>
  </si>
  <si>
    <t>Dartmouth Ski Team</t>
  </si>
  <si>
    <t>Margaret</t>
  </si>
  <si>
    <t>Gellert</t>
  </si>
  <si>
    <t>Alaska Winter Stars</t>
  </si>
  <si>
    <t>Anikken Gjerde</t>
  </si>
  <si>
    <t>Alnaes</t>
  </si>
  <si>
    <t>Emily</t>
  </si>
  <si>
    <t>Hyde</t>
  </si>
  <si>
    <t>Mia</t>
  </si>
  <si>
    <t>Serratore</t>
  </si>
  <si>
    <t>NTDC Thunder Bay</t>
  </si>
  <si>
    <t>Emma</t>
  </si>
  <si>
    <t>Camicioli</t>
  </si>
  <si>
    <t>University of Calgary</t>
  </si>
  <si>
    <t>Nadeau</t>
  </si>
  <si>
    <t>Isabella</t>
  </si>
  <si>
    <t>Howden</t>
  </si>
  <si>
    <t>Kristine</t>
  </si>
  <si>
    <t>Keller-Miller</t>
  </si>
  <si>
    <t>Ingrid</t>
  </si>
  <si>
    <t>Norton</t>
  </si>
  <si>
    <t>Soldier Hollow</t>
  </si>
  <si>
    <t>Ella</t>
  </si>
  <si>
    <t>Jackson</t>
  </si>
  <si>
    <t>Lillian</t>
  </si>
  <si>
    <t>Boland</t>
  </si>
  <si>
    <t>Kaia</t>
  </si>
  <si>
    <t>Andal</t>
  </si>
  <si>
    <t>Camille</t>
  </si>
  <si>
    <t>Syben</t>
  </si>
  <si>
    <t>Sage</t>
  </si>
  <si>
    <t>Robine</t>
  </si>
  <si>
    <t>Blackjack Ski Club</t>
  </si>
  <si>
    <t>Maddy</t>
  </si>
  <si>
    <t>Pfeifer</t>
  </si>
  <si>
    <t>Michaela</t>
  </si>
  <si>
    <t>McLean</t>
  </si>
  <si>
    <t>FIS Hand Calc</t>
  </si>
  <si>
    <t>USSA Hand Calc</t>
  </si>
  <si>
    <t>*143.04</t>
  </si>
  <si>
    <t>*136.48</t>
  </si>
  <si>
    <t>*88.22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</si>
</sst>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 horizontal="right" wrapText="1"/>
    </xf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  <xf numFmtId="47" fontId="0" fillId="0" borderId="0" xfId="0" applyNumberFormat="1" applyAlignment="1">
      <alignment horizontal="righ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/>
    </xf>
    <xf numFmtId="2" fontId="1" fillId="0" borderId="0" xfId="0" applyNumberFormat="1" applyFont="1" applyAlignment="1">
      <alignment horizontal="right" wrapText="1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72"/>
  <sheetViews>
    <sheetView tabSelected="1" workbookViewId="0" topLeftCell="A1">
      <pane ySplit="1" topLeftCell="BM2" activePane="bottomLeft" state="frozen"/>
      <selection pane="topLeft" activeCell="A1" sqref="A1"/>
      <selection pane="bottomLeft" activeCell="N14" sqref="N14"/>
    </sheetView>
  </sheetViews>
  <sheetFormatPr defaultColWidth="9.140625" defaultRowHeight="12.75"/>
  <cols>
    <col min="1" max="2" width="8.421875" style="2" bestFit="1" customWidth="1"/>
    <col min="3" max="3" width="4.00390625" style="2" bestFit="1" customWidth="1"/>
    <col min="4" max="4" width="13.8515625" style="2" bestFit="1" customWidth="1"/>
    <col min="5" max="5" width="18.57421875" style="2" bestFit="1" customWidth="1"/>
    <col min="6" max="6" width="4.57421875" style="2" bestFit="1" customWidth="1"/>
    <col min="7" max="7" width="10.140625" style="2" bestFit="1" customWidth="1"/>
    <col min="8" max="8" width="5.28125" style="2" bestFit="1" customWidth="1"/>
    <col min="9" max="9" width="4.57421875" style="2" bestFit="1" customWidth="1"/>
    <col min="10" max="10" width="6.57421875" style="2" bestFit="1" customWidth="1"/>
    <col min="11" max="12" width="8.140625" style="2" bestFit="1" customWidth="1"/>
    <col min="13" max="13" width="5.7109375" style="6" bestFit="1" customWidth="1"/>
    <col min="14" max="14" width="39.421875" style="6" bestFit="1" customWidth="1"/>
    <col min="15" max="15" width="6.8515625" style="6" bestFit="1" customWidth="1"/>
    <col min="16" max="16" width="7.140625" style="2" bestFit="1" customWidth="1"/>
    <col min="17" max="17" width="8.28125" style="2" bestFit="1" customWidth="1"/>
    <col min="18" max="18" width="7.00390625" style="8" bestFit="1" customWidth="1"/>
    <col min="19" max="20" width="7.7109375" style="8" bestFit="1" customWidth="1"/>
    <col min="21" max="22" width="8.00390625" style="8" bestFit="1" customWidth="1"/>
    <col min="23" max="23" width="8.421875" style="8" bestFit="1" customWidth="1"/>
    <col min="24" max="24" width="8.00390625" style="8" bestFit="1" customWidth="1"/>
    <col min="25" max="25" width="8.421875" style="8" bestFit="1" customWidth="1"/>
    <col min="26" max="26" width="8.00390625" style="8" bestFit="1" customWidth="1"/>
    <col min="27" max="28" width="7.00390625" style="8" bestFit="1" customWidth="1"/>
    <col min="29" max="29" width="8.8515625" style="2" bestFit="1" customWidth="1"/>
    <col min="30" max="30" width="14.140625" style="2" bestFit="1" customWidth="1"/>
    <col min="31" max="31" width="39.8515625" style="2" bestFit="1" customWidth="1"/>
    <col min="32" max="32" width="8.7109375" style="2" bestFit="1" customWidth="1"/>
    <col min="33" max="33" width="6.140625" style="2" bestFit="1" customWidth="1"/>
    <col min="34" max="34" width="6.57421875" style="2" bestFit="1" customWidth="1"/>
    <col min="35" max="35" width="7.421875" style="2" bestFit="1" customWidth="1"/>
    <col min="36" max="37" width="8.57421875" style="2" bestFit="1" customWidth="1"/>
    <col min="38" max="38" width="8.7109375" style="2" bestFit="1" customWidth="1"/>
    <col min="39" max="16384" width="9.140625" style="2" customWidth="1"/>
  </cols>
  <sheetData>
    <row r="1" spans="1:38" s="1" customFormat="1" ht="5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5" t="s">
        <v>12</v>
      </c>
      <c r="N1" s="5" t="s">
        <v>13</v>
      </c>
      <c r="O1" s="5" t="s">
        <v>14</v>
      </c>
      <c r="P1" s="1" t="s">
        <v>15</v>
      </c>
      <c r="Q1" s="1" t="s">
        <v>16</v>
      </c>
      <c r="R1" s="7" t="s">
        <v>17</v>
      </c>
      <c r="S1" s="7" t="s">
        <v>18</v>
      </c>
      <c r="T1" s="7" t="s">
        <v>19</v>
      </c>
      <c r="U1" s="7" t="s">
        <v>224</v>
      </c>
      <c r="V1" s="7" t="s">
        <v>225</v>
      </c>
      <c r="W1" s="7" t="s">
        <v>20</v>
      </c>
      <c r="X1" s="7" t="s">
        <v>21</v>
      </c>
      <c r="Y1" s="7" t="s">
        <v>22</v>
      </c>
      <c r="Z1" s="7" t="s">
        <v>23</v>
      </c>
      <c r="AA1" s="7" t="s">
        <v>24</v>
      </c>
      <c r="AB1" s="7" t="s">
        <v>25</v>
      </c>
      <c r="AC1" s="1" t="s">
        <v>26</v>
      </c>
      <c r="AD1" s="1" t="s">
        <v>27</v>
      </c>
      <c r="AE1" s="1" t="s">
        <v>28</v>
      </c>
      <c r="AF1" s="1" t="s">
        <v>29</v>
      </c>
      <c r="AG1" s="1" t="s">
        <v>30</v>
      </c>
      <c r="AH1" s="1" t="s">
        <v>31</v>
      </c>
      <c r="AI1" s="1" t="s">
        <v>32</v>
      </c>
      <c r="AJ1" s="1" t="s">
        <v>33</v>
      </c>
      <c r="AK1" s="1" t="s">
        <v>34</v>
      </c>
      <c r="AL1" s="1" t="s">
        <v>35</v>
      </c>
    </row>
    <row r="2" spans="1:38" ht="12.75">
      <c r="A2" s="2">
        <v>1</v>
      </c>
      <c r="B2" s="2">
        <v>1</v>
      </c>
      <c r="C2" s="2">
        <v>7</v>
      </c>
      <c r="D2" s="2" t="s">
        <v>36</v>
      </c>
      <c r="E2" s="2" t="s">
        <v>37</v>
      </c>
      <c r="F2" s="2">
        <v>22</v>
      </c>
      <c r="G2" s="3">
        <v>34400</v>
      </c>
      <c r="H2" s="2">
        <v>1994</v>
      </c>
      <c r="I2" s="2" t="s">
        <v>38</v>
      </c>
      <c r="J2" s="2" t="s">
        <v>39</v>
      </c>
      <c r="K2" s="2">
        <v>3105146</v>
      </c>
      <c r="M2" s="6" t="s">
        <v>40</v>
      </c>
      <c r="N2" s="6" t="s">
        <v>41</v>
      </c>
      <c r="O2" s="6" t="s">
        <v>42</v>
      </c>
      <c r="P2" s="4">
        <v>0.0022407407407407406</v>
      </c>
      <c r="Q2" s="2">
        <v>0</v>
      </c>
      <c r="R2" s="8">
        <v>0</v>
      </c>
      <c r="S2" s="8">
        <v>74.47</v>
      </c>
      <c r="U2" s="8">
        <v>74.47</v>
      </c>
      <c r="V2" s="8">
        <v>74.47</v>
      </c>
      <c r="W2" s="8">
        <v>65.64</v>
      </c>
      <c r="X2" s="8">
        <v>65.64</v>
      </c>
      <c r="Y2" s="8">
        <v>62.35</v>
      </c>
      <c r="Z2" s="8">
        <v>62.35</v>
      </c>
      <c r="AA2" s="8">
        <v>65.64</v>
      </c>
      <c r="AB2" s="8">
        <v>62.35</v>
      </c>
      <c r="AC2" s="2" t="s">
        <v>43</v>
      </c>
      <c r="AD2" s="2" t="s">
        <v>44</v>
      </c>
      <c r="AE2" s="2" t="s">
        <v>45</v>
      </c>
      <c r="AF2" s="2" t="s">
        <v>46</v>
      </c>
      <c r="AG2" s="2">
        <v>2</v>
      </c>
      <c r="AH2" s="2">
        <v>2</v>
      </c>
      <c r="AI2" s="2">
        <v>4</v>
      </c>
      <c r="AJ2" s="2">
        <v>1</v>
      </c>
      <c r="AK2" s="2">
        <v>1</v>
      </c>
      <c r="AL2" s="2">
        <v>3105146</v>
      </c>
    </row>
    <row r="3" spans="1:38" ht="12.75">
      <c r="A3" s="2">
        <v>2</v>
      </c>
      <c r="B3" s="2">
        <v>1</v>
      </c>
      <c r="C3" s="2">
        <v>10</v>
      </c>
      <c r="D3" s="2" t="s">
        <v>47</v>
      </c>
      <c r="E3" s="2" t="s">
        <v>48</v>
      </c>
      <c r="F3" s="2">
        <v>18</v>
      </c>
      <c r="G3" s="3">
        <v>35845</v>
      </c>
      <c r="H3" s="2">
        <v>1998</v>
      </c>
      <c r="I3" s="2" t="s">
        <v>38</v>
      </c>
      <c r="J3" s="2" t="s">
        <v>39</v>
      </c>
      <c r="K3" s="2">
        <v>3535606</v>
      </c>
      <c r="L3" s="2">
        <v>6461937</v>
      </c>
      <c r="M3" s="6" t="s">
        <v>49</v>
      </c>
      <c r="N3" s="6" t="s">
        <v>50</v>
      </c>
      <c r="O3" s="6" t="s">
        <v>51</v>
      </c>
      <c r="P3" s="4">
        <v>0.0022771990740740743</v>
      </c>
      <c r="Q3" s="2">
        <v>3.15</v>
      </c>
      <c r="R3" s="8">
        <v>19.52</v>
      </c>
      <c r="S3" s="8">
        <v>143.04</v>
      </c>
      <c r="T3" s="8">
        <v>85.46</v>
      </c>
      <c r="U3" s="8" t="s">
        <v>226</v>
      </c>
      <c r="V3" s="8">
        <v>85.46</v>
      </c>
      <c r="W3" s="8">
        <v>65.64</v>
      </c>
      <c r="X3" s="8">
        <v>65.64</v>
      </c>
      <c r="Y3" s="8">
        <v>62.35</v>
      </c>
      <c r="Z3" s="8">
        <v>62.35</v>
      </c>
      <c r="AA3" s="8">
        <v>85.16</v>
      </c>
      <c r="AB3" s="8">
        <v>81.87</v>
      </c>
      <c r="AC3" s="2" t="s">
        <v>43</v>
      </c>
      <c r="AD3" s="2" t="s">
        <v>44</v>
      </c>
      <c r="AE3" s="2" t="s">
        <v>52</v>
      </c>
      <c r="AF3" s="2" t="s">
        <v>46</v>
      </c>
      <c r="AG3" s="2">
        <v>2</v>
      </c>
      <c r="AH3" s="2">
        <v>2</v>
      </c>
      <c r="AI3" s="2">
        <v>3</v>
      </c>
      <c r="AJ3" s="2">
        <v>1</v>
      </c>
      <c r="AK3" s="2">
        <v>2</v>
      </c>
      <c r="AL3" s="2">
        <v>3535606</v>
      </c>
    </row>
    <row r="4" spans="1:38" ht="12.75">
      <c r="A4" s="2">
        <v>3</v>
      </c>
      <c r="B4" s="2">
        <v>1</v>
      </c>
      <c r="C4" s="2">
        <v>11</v>
      </c>
      <c r="D4" s="2" t="s">
        <v>53</v>
      </c>
      <c r="E4" s="2" t="s">
        <v>54</v>
      </c>
      <c r="F4" s="2">
        <v>36</v>
      </c>
      <c r="G4" s="3">
        <v>29532</v>
      </c>
      <c r="H4" s="2">
        <v>1980</v>
      </c>
      <c r="I4" s="2" t="s">
        <v>38</v>
      </c>
      <c r="J4" s="2" t="s">
        <v>39</v>
      </c>
      <c r="K4" s="2">
        <v>3535021</v>
      </c>
      <c r="L4" s="2">
        <v>5188735</v>
      </c>
      <c r="M4" s="6" t="s">
        <v>55</v>
      </c>
      <c r="N4" s="6" t="s">
        <v>56</v>
      </c>
      <c r="O4" s="6" t="s">
        <v>51</v>
      </c>
      <c r="P4" s="4">
        <v>0.0022962962962962963</v>
      </c>
      <c r="Q4" s="2">
        <v>4.8</v>
      </c>
      <c r="R4" s="8">
        <v>29.75</v>
      </c>
      <c r="S4" s="8">
        <v>97.78</v>
      </c>
      <c r="T4" s="8">
        <v>88.22</v>
      </c>
      <c r="U4" s="8">
        <v>97.78</v>
      </c>
      <c r="V4" s="8" t="s">
        <v>228</v>
      </c>
      <c r="W4" s="8">
        <v>65.64</v>
      </c>
      <c r="X4" s="8">
        <v>65.64</v>
      </c>
      <c r="Y4" s="8">
        <v>62.35</v>
      </c>
      <c r="Z4" s="8">
        <v>62.35</v>
      </c>
      <c r="AA4" s="8">
        <v>95.39</v>
      </c>
      <c r="AB4" s="8">
        <v>92.1</v>
      </c>
      <c r="AC4" s="2" t="s">
        <v>43</v>
      </c>
      <c r="AD4" s="2" t="s">
        <v>44</v>
      </c>
      <c r="AE4" s="2" t="s">
        <v>57</v>
      </c>
      <c r="AF4" s="2" t="s">
        <v>46</v>
      </c>
      <c r="AG4" s="2">
        <v>2</v>
      </c>
      <c r="AH4" s="2">
        <v>2</v>
      </c>
      <c r="AI4" s="2">
        <v>6</v>
      </c>
      <c r="AJ4" s="2">
        <v>1</v>
      </c>
      <c r="AK4" s="2">
        <v>3</v>
      </c>
      <c r="AL4" s="2">
        <v>3535021</v>
      </c>
    </row>
    <row r="5" spans="1:38" ht="12.75">
      <c r="A5" s="2">
        <v>4</v>
      </c>
      <c r="B5" s="2">
        <v>2</v>
      </c>
      <c r="C5" s="2">
        <v>5</v>
      </c>
      <c r="D5" s="2" t="s">
        <v>58</v>
      </c>
      <c r="E5" s="2" t="s">
        <v>59</v>
      </c>
      <c r="F5" s="2">
        <v>21</v>
      </c>
      <c r="G5" s="3">
        <v>34846</v>
      </c>
      <c r="H5" s="2">
        <v>1995</v>
      </c>
      <c r="I5" s="2" t="s">
        <v>38</v>
      </c>
      <c r="J5" s="2" t="s">
        <v>39</v>
      </c>
      <c r="K5" s="2">
        <v>3105180</v>
      </c>
      <c r="M5" s="6" t="s">
        <v>40</v>
      </c>
      <c r="N5" s="6" t="s">
        <v>41</v>
      </c>
      <c r="O5" s="6" t="s">
        <v>42</v>
      </c>
      <c r="P5" s="4">
        <v>0.0023032407407407407</v>
      </c>
      <c r="Q5" s="2">
        <v>5.4</v>
      </c>
      <c r="R5" s="8">
        <v>33.47</v>
      </c>
      <c r="S5" s="8">
        <v>73.89</v>
      </c>
      <c r="U5" s="8">
        <v>73.89</v>
      </c>
      <c r="V5" s="8">
        <v>73.89</v>
      </c>
      <c r="W5" s="8">
        <v>65.64</v>
      </c>
      <c r="X5" s="8">
        <v>65.64</v>
      </c>
      <c r="Y5" s="8">
        <v>62.35</v>
      </c>
      <c r="Z5" s="8">
        <v>62.35</v>
      </c>
      <c r="AA5" s="8">
        <v>99.11</v>
      </c>
      <c r="AB5" s="8">
        <v>95.82</v>
      </c>
      <c r="AC5" s="2" t="s">
        <v>43</v>
      </c>
      <c r="AD5" s="2" t="s">
        <v>44</v>
      </c>
      <c r="AE5" s="2" t="s">
        <v>45</v>
      </c>
      <c r="AF5" s="2" t="s">
        <v>46</v>
      </c>
      <c r="AG5" s="2">
        <v>2</v>
      </c>
      <c r="AH5" s="2">
        <v>2</v>
      </c>
      <c r="AI5" s="2">
        <v>4</v>
      </c>
      <c r="AJ5" s="2">
        <v>2</v>
      </c>
      <c r="AK5" s="2">
        <v>4</v>
      </c>
      <c r="AL5" s="2">
        <v>3105180</v>
      </c>
    </row>
    <row r="6" spans="1:38" ht="12.75">
      <c r="A6" s="2">
        <v>5</v>
      </c>
      <c r="B6" s="2">
        <v>3</v>
      </c>
      <c r="C6" s="2">
        <v>30</v>
      </c>
      <c r="D6" s="2" t="s">
        <v>60</v>
      </c>
      <c r="E6" s="2" t="s">
        <v>61</v>
      </c>
      <c r="F6" s="2">
        <v>22</v>
      </c>
      <c r="G6" s="3">
        <v>34384</v>
      </c>
      <c r="H6" s="2">
        <v>1994</v>
      </c>
      <c r="I6" s="2" t="s">
        <v>38</v>
      </c>
      <c r="J6" s="2" t="s">
        <v>39</v>
      </c>
      <c r="K6" s="2">
        <v>3960101</v>
      </c>
      <c r="M6" s="6" t="s">
        <v>40</v>
      </c>
      <c r="N6" s="6" t="s">
        <v>62</v>
      </c>
      <c r="O6" s="6" t="s">
        <v>63</v>
      </c>
      <c r="P6" s="4">
        <v>0.0023243055555555556</v>
      </c>
      <c r="Q6" s="2">
        <v>7.22</v>
      </c>
      <c r="R6" s="8">
        <v>44.75</v>
      </c>
      <c r="S6" s="8">
        <v>136.48</v>
      </c>
      <c r="U6" s="8" t="s">
        <v>227</v>
      </c>
      <c r="V6" s="8" t="s">
        <v>227</v>
      </c>
      <c r="W6" s="8">
        <v>65.64</v>
      </c>
      <c r="X6" s="8">
        <v>65.64</v>
      </c>
      <c r="Y6" s="8">
        <v>62.35</v>
      </c>
      <c r="Z6" s="8">
        <v>62.35</v>
      </c>
      <c r="AA6" s="8">
        <v>110.39</v>
      </c>
      <c r="AB6" s="8">
        <v>107.1</v>
      </c>
      <c r="AC6" s="2" t="s">
        <v>43</v>
      </c>
      <c r="AD6" s="2" t="s">
        <v>44</v>
      </c>
      <c r="AE6" s="2" t="s">
        <v>45</v>
      </c>
      <c r="AF6" s="2" t="s">
        <v>46</v>
      </c>
      <c r="AG6" s="2">
        <v>2</v>
      </c>
      <c r="AH6" s="2">
        <v>2</v>
      </c>
      <c r="AI6" s="2">
        <v>4</v>
      </c>
      <c r="AJ6" s="2">
        <v>3</v>
      </c>
      <c r="AK6" s="2">
        <v>5</v>
      </c>
      <c r="AL6" s="2">
        <v>3960101</v>
      </c>
    </row>
    <row r="7" spans="1:38" ht="12.75">
      <c r="A7" s="2">
        <v>6</v>
      </c>
      <c r="B7" s="2">
        <v>1</v>
      </c>
      <c r="C7" s="2">
        <v>17</v>
      </c>
      <c r="D7" s="2" t="s">
        <v>64</v>
      </c>
      <c r="E7" s="2" t="s">
        <v>65</v>
      </c>
      <c r="F7" s="2">
        <v>29</v>
      </c>
      <c r="G7" s="3">
        <v>31797</v>
      </c>
      <c r="H7" s="2">
        <v>1987</v>
      </c>
      <c r="I7" s="2" t="s">
        <v>38</v>
      </c>
      <c r="J7" s="2" t="s">
        <v>39</v>
      </c>
      <c r="K7" s="2">
        <v>3535372</v>
      </c>
      <c r="L7" s="2">
        <v>5279260</v>
      </c>
      <c r="M7" s="6" t="s">
        <v>66</v>
      </c>
      <c r="N7" s="6" t="s">
        <v>67</v>
      </c>
      <c r="O7" s="6" t="s">
        <v>51</v>
      </c>
      <c r="P7" s="4">
        <v>0.002324537037037037</v>
      </c>
      <c r="Q7" s="2">
        <v>7.24</v>
      </c>
      <c r="R7" s="8">
        <v>44.88</v>
      </c>
      <c r="S7" s="8">
        <v>112.83</v>
      </c>
      <c r="T7" s="8">
        <v>96.34</v>
      </c>
      <c r="U7" s="9">
        <f>SUM(U2:U6)/3.75</f>
        <v>65.63733333333333</v>
      </c>
      <c r="V7" s="9">
        <f>SUM(V2:V6)/3.75</f>
        <v>62.352</v>
      </c>
      <c r="W7" s="8">
        <v>65.64</v>
      </c>
      <c r="X7" s="8">
        <v>65.64</v>
      </c>
      <c r="Y7" s="8">
        <v>62.35</v>
      </c>
      <c r="Z7" s="8">
        <v>62.35</v>
      </c>
      <c r="AA7" s="8">
        <v>110.52</v>
      </c>
      <c r="AB7" s="8">
        <v>107.23</v>
      </c>
      <c r="AC7" s="2" t="s">
        <v>43</v>
      </c>
      <c r="AD7" s="2" t="s">
        <v>44</v>
      </c>
      <c r="AE7" s="2" t="s">
        <v>68</v>
      </c>
      <c r="AF7" s="2" t="s">
        <v>46</v>
      </c>
      <c r="AG7" s="2">
        <v>2</v>
      </c>
      <c r="AH7" s="2">
        <v>2</v>
      </c>
      <c r="AI7" s="2">
        <v>5</v>
      </c>
      <c r="AJ7" s="2">
        <v>1</v>
      </c>
      <c r="AK7" s="2">
        <v>6</v>
      </c>
      <c r="AL7" s="2">
        <v>3535372</v>
      </c>
    </row>
    <row r="8" spans="1:38" ht="12.75">
      <c r="A8" s="2">
        <v>7</v>
      </c>
      <c r="B8" s="2">
        <v>2</v>
      </c>
      <c r="C8" s="2">
        <v>1</v>
      </c>
      <c r="D8" s="2" t="s">
        <v>69</v>
      </c>
      <c r="E8" s="2" t="s">
        <v>70</v>
      </c>
      <c r="F8" s="2">
        <v>28</v>
      </c>
      <c r="G8" s="3">
        <v>32154</v>
      </c>
      <c r="H8" s="2">
        <v>1988</v>
      </c>
      <c r="I8" s="2" t="s">
        <v>38</v>
      </c>
      <c r="J8" s="2" t="s">
        <v>39</v>
      </c>
      <c r="K8" s="2">
        <v>3535381</v>
      </c>
      <c r="L8" s="2">
        <v>5994991</v>
      </c>
      <c r="M8" s="6" t="s">
        <v>66</v>
      </c>
      <c r="N8" s="6" t="s">
        <v>71</v>
      </c>
      <c r="O8" s="6" t="s">
        <v>51</v>
      </c>
      <c r="P8" s="4">
        <v>0.0023247685185185185</v>
      </c>
      <c r="Q8" s="2">
        <v>7.26</v>
      </c>
      <c r="R8" s="8">
        <v>45</v>
      </c>
      <c r="S8" s="8">
        <v>95.44</v>
      </c>
      <c r="T8" s="8">
        <v>63.06</v>
      </c>
      <c r="W8" s="8">
        <v>65.64</v>
      </c>
      <c r="X8" s="8">
        <v>65.64</v>
      </c>
      <c r="Y8" s="8">
        <v>62.35</v>
      </c>
      <c r="Z8" s="8">
        <v>62.35</v>
      </c>
      <c r="AA8" s="8">
        <v>110.64</v>
      </c>
      <c r="AB8" s="8">
        <v>107.35</v>
      </c>
      <c r="AC8" s="2" t="s">
        <v>43</v>
      </c>
      <c r="AD8" s="2" t="s">
        <v>44</v>
      </c>
      <c r="AE8" s="2" t="s">
        <v>68</v>
      </c>
      <c r="AF8" s="2" t="s">
        <v>46</v>
      </c>
      <c r="AG8" s="2">
        <v>2</v>
      </c>
      <c r="AH8" s="2">
        <v>2</v>
      </c>
      <c r="AI8" s="2">
        <v>5</v>
      </c>
      <c r="AJ8" s="2">
        <v>2</v>
      </c>
      <c r="AK8" s="2">
        <v>7</v>
      </c>
      <c r="AL8" s="2">
        <v>3535381</v>
      </c>
    </row>
    <row r="9" spans="1:38" ht="12.75">
      <c r="A9" s="2">
        <v>8</v>
      </c>
      <c r="B9" s="2">
        <v>4</v>
      </c>
      <c r="C9" s="2">
        <v>62</v>
      </c>
      <c r="D9" s="2" t="s">
        <v>72</v>
      </c>
      <c r="E9" s="2" t="s">
        <v>73</v>
      </c>
      <c r="F9" s="2">
        <v>20</v>
      </c>
      <c r="G9" s="3">
        <v>35220</v>
      </c>
      <c r="H9" s="2">
        <v>1996</v>
      </c>
      <c r="I9" s="2" t="s">
        <v>38</v>
      </c>
      <c r="J9" s="2" t="s">
        <v>39</v>
      </c>
      <c r="K9" s="2">
        <v>3426250</v>
      </c>
      <c r="M9" s="6" t="s">
        <v>40</v>
      </c>
      <c r="N9" s="6" t="s">
        <v>74</v>
      </c>
      <c r="O9" s="6" t="s">
        <v>75</v>
      </c>
      <c r="P9" s="4">
        <v>0.002329861111111111</v>
      </c>
      <c r="Q9" s="2">
        <v>7.7</v>
      </c>
      <c r="R9" s="8">
        <v>47.73</v>
      </c>
      <c r="S9" s="8">
        <v>315.77</v>
      </c>
      <c r="W9" s="8">
        <v>65.64</v>
      </c>
      <c r="X9" s="8">
        <v>65.64</v>
      </c>
      <c r="Y9" s="8">
        <v>62.35</v>
      </c>
      <c r="Z9" s="8">
        <v>62.35</v>
      </c>
      <c r="AA9" s="8">
        <v>113.37</v>
      </c>
      <c r="AB9" s="8">
        <v>110.08</v>
      </c>
      <c r="AC9" s="2" t="s">
        <v>43</v>
      </c>
      <c r="AD9" s="2" t="s">
        <v>44</v>
      </c>
      <c r="AE9" s="2" t="s">
        <v>45</v>
      </c>
      <c r="AF9" s="2" t="s">
        <v>46</v>
      </c>
      <c r="AG9" s="2">
        <v>2</v>
      </c>
      <c r="AH9" s="2">
        <v>2</v>
      </c>
      <c r="AI9" s="2">
        <v>4</v>
      </c>
      <c r="AJ9" s="2">
        <v>4</v>
      </c>
      <c r="AK9" s="2">
        <v>8</v>
      </c>
      <c r="AL9" s="2">
        <v>3426250</v>
      </c>
    </row>
    <row r="10" spans="1:38" ht="12.75">
      <c r="A10" s="2">
        <v>9</v>
      </c>
      <c r="B10" s="2">
        <v>5</v>
      </c>
      <c r="C10" s="2">
        <v>25</v>
      </c>
      <c r="D10" s="2" t="s">
        <v>76</v>
      </c>
      <c r="E10" s="2" t="s">
        <v>77</v>
      </c>
      <c r="F10" s="2">
        <v>22</v>
      </c>
      <c r="G10" s="3">
        <v>34433</v>
      </c>
      <c r="H10" s="2">
        <v>1994</v>
      </c>
      <c r="I10" s="2" t="s">
        <v>38</v>
      </c>
      <c r="J10" s="2" t="s">
        <v>39</v>
      </c>
      <c r="K10" s="2">
        <v>3535584</v>
      </c>
      <c r="L10" s="2">
        <v>6233725</v>
      </c>
      <c r="M10" s="6" t="s">
        <v>40</v>
      </c>
      <c r="N10" s="6" t="s">
        <v>78</v>
      </c>
      <c r="O10" s="6" t="s">
        <v>51</v>
      </c>
      <c r="P10" s="4">
        <v>0.002356365740740741</v>
      </c>
      <c r="Q10" s="2">
        <v>9.99</v>
      </c>
      <c r="R10" s="8">
        <v>61.92</v>
      </c>
      <c r="S10" s="8">
        <v>127.59</v>
      </c>
      <c r="T10" s="8">
        <v>113.36</v>
      </c>
      <c r="W10" s="8">
        <v>65.64</v>
      </c>
      <c r="X10" s="8">
        <v>65.64</v>
      </c>
      <c r="Y10" s="8">
        <v>62.35</v>
      </c>
      <c r="Z10" s="8">
        <v>62.35</v>
      </c>
      <c r="AA10" s="8">
        <v>127.56</v>
      </c>
      <c r="AB10" s="8">
        <v>124.27</v>
      </c>
      <c r="AC10" s="2" t="s">
        <v>43</v>
      </c>
      <c r="AD10" s="2" t="s">
        <v>44</v>
      </c>
      <c r="AE10" s="2" t="s">
        <v>45</v>
      </c>
      <c r="AF10" s="2" t="s">
        <v>46</v>
      </c>
      <c r="AG10" s="2">
        <v>2</v>
      </c>
      <c r="AH10" s="2">
        <v>2</v>
      </c>
      <c r="AI10" s="2">
        <v>4</v>
      </c>
      <c r="AJ10" s="2">
        <v>5</v>
      </c>
      <c r="AK10" s="2">
        <v>9</v>
      </c>
      <c r="AL10" s="2">
        <v>3535584</v>
      </c>
    </row>
    <row r="11" spans="1:38" ht="12.75">
      <c r="A11" s="2">
        <v>10</v>
      </c>
      <c r="B11" s="2">
        <v>3</v>
      </c>
      <c r="C11" s="2">
        <v>13</v>
      </c>
      <c r="D11" s="2" t="s">
        <v>79</v>
      </c>
      <c r="E11" s="2" t="s">
        <v>80</v>
      </c>
      <c r="F11" s="2">
        <v>25</v>
      </c>
      <c r="G11" s="3">
        <v>33563</v>
      </c>
      <c r="H11" s="2">
        <v>1991</v>
      </c>
      <c r="I11" s="2" t="s">
        <v>38</v>
      </c>
      <c r="J11" s="2" t="s">
        <v>39</v>
      </c>
      <c r="K11" s="2">
        <v>3045076</v>
      </c>
      <c r="L11" s="2">
        <v>6192447</v>
      </c>
      <c r="M11" s="6" t="s">
        <v>66</v>
      </c>
      <c r="N11" s="6" t="s">
        <v>67</v>
      </c>
      <c r="O11" s="6" t="s">
        <v>81</v>
      </c>
      <c r="P11" s="4">
        <v>0.002367361111111111</v>
      </c>
      <c r="Q11" s="2">
        <v>10.94</v>
      </c>
      <c r="R11" s="8">
        <v>67.81</v>
      </c>
      <c r="S11" s="8">
        <v>89.96</v>
      </c>
      <c r="W11" s="8">
        <v>65.64</v>
      </c>
      <c r="X11" s="8">
        <v>65.64</v>
      </c>
      <c r="Y11" s="8">
        <v>62.35</v>
      </c>
      <c r="Z11" s="8">
        <v>62.35</v>
      </c>
      <c r="AA11" s="8">
        <v>133.45</v>
      </c>
      <c r="AB11" s="8">
        <v>130.16</v>
      </c>
      <c r="AC11" s="2" t="s">
        <v>43</v>
      </c>
      <c r="AD11" s="2" t="s">
        <v>44</v>
      </c>
      <c r="AE11" s="2" t="s">
        <v>68</v>
      </c>
      <c r="AF11" s="2" t="s">
        <v>46</v>
      </c>
      <c r="AG11" s="2">
        <v>2</v>
      </c>
      <c r="AH11" s="2">
        <v>2</v>
      </c>
      <c r="AI11" s="2">
        <v>5</v>
      </c>
      <c r="AJ11" s="2">
        <v>3</v>
      </c>
      <c r="AK11" s="2">
        <v>10</v>
      </c>
      <c r="AL11" s="2">
        <v>3045076</v>
      </c>
    </row>
    <row r="12" spans="1:38" ht="12.75">
      <c r="A12" s="2">
        <v>11</v>
      </c>
      <c r="B12" s="2">
        <v>2</v>
      </c>
      <c r="C12" s="2">
        <v>22</v>
      </c>
      <c r="D12" s="2" t="s">
        <v>82</v>
      </c>
      <c r="E12" s="2" t="s">
        <v>83</v>
      </c>
      <c r="F12" s="2">
        <v>19</v>
      </c>
      <c r="G12" s="3">
        <v>35685</v>
      </c>
      <c r="H12" s="2">
        <v>1997</v>
      </c>
      <c r="I12" s="2" t="s">
        <v>38</v>
      </c>
      <c r="J12" s="2" t="s">
        <v>39</v>
      </c>
      <c r="K12" s="2">
        <v>3535562</v>
      </c>
      <c r="L12" s="2">
        <v>6383030</v>
      </c>
      <c r="M12" s="6" t="s">
        <v>49</v>
      </c>
      <c r="N12" s="6" t="s">
        <v>84</v>
      </c>
      <c r="O12" s="6" t="s">
        <v>51</v>
      </c>
      <c r="P12" s="4">
        <v>0.002372222222222222</v>
      </c>
      <c r="Q12" s="2">
        <v>11.36</v>
      </c>
      <c r="R12" s="8">
        <v>70.41</v>
      </c>
      <c r="S12" s="8">
        <v>116.02</v>
      </c>
      <c r="T12" s="8">
        <v>107.75</v>
      </c>
      <c r="W12" s="8">
        <v>65.64</v>
      </c>
      <c r="X12" s="8">
        <v>65.64</v>
      </c>
      <c r="Y12" s="8">
        <v>62.35</v>
      </c>
      <c r="Z12" s="8">
        <v>62.35</v>
      </c>
      <c r="AA12" s="8">
        <v>136.05</v>
      </c>
      <c r="AB12" s="8">
        <v>132.76</v>
      </c>
      <c r="AC12" s="2" t="s">
        <v>43</v>
      </c>
      <c r="AD12" s="2" t="s">
        <v>44</v>
      </c>
      <c r="AE12" s="2" t="s">
        <v>52</v>
      </c>
      <c r="AF12" s="2" t="s">
        <v>46</v>
      </c>
      <c r="AG12" s="2">
        <v>2</v>
      </c>
      <c r="AH12" s="2">
        <v>2</v>
      </c>
      <c r="AI12" s="2">
        <v>3</v>
      </c>
      <c r="AJ12" s="2">
        <v>2</v>
      </c>
      <c r="AK12" s="2">
        <v>11</v>
      </c>
      <c r="AL12" s="2">
        <v>3535562</v>
      </c>
    </row>
    <row r="13" spans="1:38" ht="12.75">
      <c r="A13" s="2">
        <v>12</v>
      </c>
      <c r="B13" s="2">
        <v>4</v>
      </c>
      <c r="C13" s="2">
        <v>19</v>
      </c>
      <c r="D13" s="2" t="s">
        <v>85</v>
      </c>
      <c r="E13" s="2" t="s">
        <v>86</v>
      </c>
      <c r="F13" s="2">
        <v>23</v>
      </c>
      <c r="G13" s="3">
        <v>34220</v>
      </c>
      <c r="H13" s="2">
        <v>1993</v>
      </c>
      <c r="I13" s="2" t="s">
        <v>38</v>
      </c>
      <c r="J13" s="2" t="s">
        <v>39</v>
      </c>
      <c r="K13" s="2">
        <v>3105190</v>
      </c>
      <c r="M13" s="6" t="s">
        <v>66</v>
      </c>
      <c r="N13" s="6" t="s">
        <v>87</v>
      </c>
      <c r="O13" s="6" t="s">
        <v>42</v>
      </c>
      <c r="P13" s="4">
        <v>0.002374421296296296</v>
      </c>
      <c r="Q13" s="2">
        <v>11.55</v>
      </c>
      <c r="R13" s="8">
        <v>71.59</v>
      </c>
      <c r="S13" s="8">
        <v>105.81</v>
      </c>
      <c r="W13" s="8">
        <v>65.64</v>
      </c>
      <c r="X13" s="8">
        <v>65.64</v>
      </c>
      <c r="Y13" s="8">
        <v>62.35</v>
      </c>
      <c r="Z13" s="8">
        <v>62.35</v>
      </c>
      <c r="AA13" s="8">
        <v>137.23</v>
      </c>
      <c r="AB13" s="8">
        <v>133.94</v>
      </c>
      <c r="AC13" s="2" t="s">
        <v>43</v>
      </c>
      <c r="AD13" s="2" t="s">
        <v>44</v>
      </c>
      <c r="AE13" s="2" t="s">
        <v>68</v>
      </c>
      <c r="AF13" s="2" t="s">
        <v>46</v>
      </c>
      <c r="AG13" s="2">
        <v>2</v>
      </c>
      <c r="AH13" s="2">
        <v>2</v>
      </c>
      <c r="AI13" s="2">
        <v>5</v>
      </c>
      <c r="AJ13" s="2">
        <v>4</v>
      </c>
      <c r="AK13" s="2">
        <v>12</v>
      </c>
      <c r="AL13" s="2">
        <v>3105190</v>
      </c>
    </row>
    <row r="14" spans="1:38" ht="12.75">
      <c r="A14" s="2">
        <v>13</v>
      </c>
      <c r="B14" s="2">
        <v>5</v>
      </c>
      <c r="C14" s="2">
        <v>16</v>
      </c>
      <c r="D14" s="2" t="s">
        <v>88</v>
      </c>
      <c r="E14" s="2" t="s">
        <v>89</v>
      </c>
      <c r="F14" s="2">
        <v>27</v>
      </c>
      <c r="G14" s="3">
        <v>32688</v>
      </c>
      <c r="H14" s="2">
        <v>1989</v>
      </c>
      <c r="I14" s="2" t="s">
        <v>38</v>
      </c>
      <c r="J14" s="2" t="s">
        <v>39</v>
      </c>
      <c r="K14" s="2">
        <v>3535407</v>
      </c>
      <c r="L14" s="2">
        <v>5990189</v>
      </c>
      <c r="M14" s="6" t="s">
        <v>66</v>
      </c>
      <c r="N14" s="6" t="s">
        <v>67</v>
      </c>
      <c r="O14" s="6" t="s">
        <v>51</v>
      </c>
      <c r="P14" s="4">
        <v>0.002377662037037037</v>
      </c>
      <c r="Q14" s="2">
        <v>11.83</v>
      </c>
      <c r="R14" s="8">
        <v>73.33</v>
      </c>
      <c r="S14" s="8">
        <v>128.79</v>
      </c>
      <c r="T14" s="8">
        <v>95.39</v>
      </c>
      <c r="W14" s="8">
        <v>65.64</v>
      </c>
      <c r="X14" s="8">
        <v>65.64</v>
      </c>
      <c r="Y14" s="8">
        <v>62.35</v>
      </c>
      <c r="Z14" s="8">
        <v>62.35</v>
      </c>
      <c r="AA14" s="8">
        <v>138.97</v>
      </c>
      <c r="AB14" s="8">
        <v>135.68</v>
      </c>
      <c r="AC14" s="2" t="s">
        <v>43</v>
      </c>
      <c r="AD14" s="2" t="s">
        <v>44</v>
      </c>
      <c r="AE14" s="2" t="s">
        <v>68</v>
      </c>
      <c r="AF14" s="2" t="s">
        <v>46</v>
      </c>
      <c r="AG14" s="2">
        <v>2</v>
      </c>
      <c r="AH14" s="2">
        <v>2</v>
      </c>
      <c r="AI14" s="2">
        <v>5</v>
      </c>
      <c r="AJ14" s="2">
        <v>5</v>
      </c>
      <c r="AK14" s="2">
        <v>13</v>
      </c>
      <c r="AL14" s="2">
        <v>3535407</v>
      </c>
    </row>
    <row r="15" spans="1:38" ht="12.75">
      <c r="A15" s="2">
        <v>14</v>
      </c>
      <c r="B15" s="2">
        <v>6</v>
      </c>
      <c r="C15" s="2">
        <v>23</v>
      </c>
      <c r="D15" s="2" t="s">
        <v>90</v>
      </c>
      <c r="E15" s="2" t="s">
        <v>91</v>
      </c>
      <c r="F15" s="2">
        <v>21</v>
      </c>
      <c r="G15" s="3">
        <v>34870</v>
      </c>
      <c r="H15" s="2">
        <v>1995</v>
      </c>
      <c r="I15" s="2" t="s">
        <v>38</v>
      </c>
      <c r="J15" s="2" t="s">
        <v>39</v>
      </c>
      <c r="K15" s="2">
        <v>3105194</v>
      </c>
      <c r="M15" s="6" t="s">
        <v>40</v>
      </c>
      <c r="N15" s="6" t="s">
        <v>62</v>
      </c>
      <c r="O15" s="6" t="s">
        <v>42</v>
      </c>
      <c r="P15" s="4">
        <v>0.0023778935185185183</v>
      </c>
      <c r="Q15" s="2">
        <v>11.85</v>
      </c>
      <c r="R15" s="8">
        <v>73.45</v>
      </c>
      <c r="S15" s="8">
        <v>109.67</v>
      </c>
      <c r="W15" s="8">
        <v>65.64</v>
      </c>
      <c r="X15" s="8">
        <v>65.64</v>
      </c>
      <c r="Y15" s="8">
        <v>62.35</v>
      </c>
      <c r="Z15" s="8">
        <v>62.35</v>
      </c>
      <c r="AA15" s="8">
        <v>139.09</v>
      </c>
      <c r="AB15" s="8">
        <v>135.8</v>
      </c>
      <c r="AC15" s="2" t="s">
        <v>43</v>
      </c>
      <c r="AD15" s="2" t="s">
        <v>44</v>
      </c>
      <c r="AE15" s="2" t="s">
        <v>45</v>
      </c>
      <c r="AF15" s="2" t="s">
        <v>46</v>
      </c>
      <c r="AG15" s="2">
        <v>2</v>
      </c>
      <c r="AH15" s="2">
        <v>2</v>
      </c>
      <c r="AI15" s="2">
        <v>4</v>
      </c>
      <c r="AJ15" s="2">
        <v>6</v>
      </c>
      <c r="AK15" s="2">
        <v>14</v>
      </c>
      <c r="AL15" s="2">
        <v>3105194</v>
      </c>
    </row>
    <row r="16" spans="1:38" ht="12.75">
      <c r="A16" s="2">
        <v>15</v>
      </c>
      <c r="B16" s="2">
        <v>2</v>
      </c>
      <c r="C16" s="2">
        <v>18</v>
      </c>
      <c r="D16" s="2" t="s">
        <v>92</v>
      </c>
      <c r="E16" s="2" t="s">
        <v>93</v>
      </c>
      <c r="F16" s="2">
        <v>36</v>
      </c>
      <c r="G16" s="3">
        <v>29442</v>
      </c>
      <c r="H16" s="2">
        <v>1980</v>
      </c>
      <c r="I16" s="2" t="s">
        <v>38</v>
      </c>
      <c r="J16" s="2" t="s">
        <v>39</v>
      </c>
      <c r="K16" s="2">
        <v>3105105</v>
      </c>
      <c r="M16" s="6" t="s">
        <v>55</v>
      </c>
      <c r="N16" s="6" t="s">
        <v>94</v>
      </c>
      <c r="O16" s="6" t="s">
        <v>42</v>
      </c>
      <c r="P16" s="4">
        <v>0.0023784722222222224</v>
      </c>
      <c r="Q16" s="2">
        <v>11.9</v>
      </c>
      <c r="R16" s="8">
        <v>73.76</v>
      </c>
      <c r="S16" s="8">
        <v>97.22</v>
      </c>
      <c r="W16" s="8">
        <v>65.64</v>
      </c>
      <c r="X16" s="8">
        <v>65.64</v>
      </c>
      <c r="Y16" s="8">
        <v>62.35</v>
      </c>
      <c r="Z16" s="8">
        <v>62.35</v>
      </c>
      <c r="AA16" s="8">
        <v>139.4</v>
      </c>
      <c r="AB16" s="8">
        <v>136.11</v>
      </c>
      <c r="AC16" s="2" t="s">
        <v>43</v>
      </c>
      <c r="AD16" s="2" t="s">
        <v>44</v>
      </c>
      <c r="AE16" s="2" t="s">
        <v>57</v>
      </c>
      <c r="AF16" s="2" t="s">
        <v>46</v>
      </c>
      <c r="AG16" s="2">
        <v>2</v>
      </c>
      <c r="AH16" s="2">
        <v>2</v>
      </c>
      <c r="AI16" s="2">
        <v>6</v>
      </c>
      <c r="AJ16" s="2">
        <v>2</v>
      </c>
      <c r="AK16" s="2">
        <v>15</v>
      </c>
      <c r="AL16" s="2">
        <v>3105105</v>
      </c>
    </row>
    <row r="17" spans="1:38" ht="12.75">
      <c r="A17" s="2">
        <v>16</v>
      </c>
      <c r="B17" s="2">
        <v>6</v>
      </c>
      <c r="C17" s="2">
        <v>40</v>
      </c>
      <c r="D17" s="2" t="s">
        <v>95</v>
      </c>
      <c r="E17" s="2" t="s">
        <v>96</v>
      </c>
      <c r="F17" s="2">
        <v>28</v>
      </c>
      <c r="G17" s="3">
        <v>32171</v>
      </c>
      <c r="H17" s="2">
        <v>1988</v>
      </c>
      <c r="I17" s="2" t="s">
        <v>38</v>
      </c>
      <c r="J17" s="2" t="s">
        <v>39</v>
      </c>
      <c r="K17" s="2">
        <v>3155073</v>
      </c>
      <c r="L17" s="2">
        <v>6619928</v>
      </c>
      <c r="M17" s="6" t="s">
        <v>66</v>
      </c>
      <c r="N17" s="6" t="s">
        <v>97</v>
      </c>
      <c r="O17" s="6" t="s">
        <v>98</v>
      </c>
      <c r="P17" s="4">
        <v>0.002380439814814815</v>
      </c>
      <c r="Q17" s="2">
        <v>12.07</v>
      </c>
      <c r="R17" s="8">
        <v>74.81</v>
      </c>
      <c r="S17" s="8">
        <v>179.08</v>
      </c>
      <c r="W17" s="8">
        <v>65.64</v>
      </c>
      <c r="X17" s="8">
        <v>65.64</v>
      </c>
      <c r="Y17" s="8">
        <v>62.35</v>
      </c>
      <c r="Z17" s="8">
        <v>62.35</v>
      </c>
      <c r="AA17" s="8">
        <v>140.45</v>
      </c>
      <c r="AB17" s="8">
        <v>137.16</v>
      </c>
      <c r="AC17" s="2" t="s">
        <v>43</v>
      </c>
      <c r="AD17" s="2" t="s">
        <v>44</v>
      </c>
      <c r="AE17" s="2" t="s">
        <v>68</v>
      </c>
      <c r="AF17" s="2" t="s">
        <v>46</v>
      </c>
      <c r="AG17" s="2">
        <v>2</v>
      </c>
      <c r="AH17" s="2">
        <v>2</v>
      </c>
      <c r="AI17" s="2">
        <v>5</v>
      </c>
      <c r="AJ17" s="2">
        <v>6</v>
      </c>
      <c r="AK17" s="2">
        <v>16</v>
      </c>
      <c r="AL17" s="2">
        <v>3155073</v>
      </c>
    </row>
    <row r="18" spans="1:38" ht="12.75">
      <c r="A18" s="2">
        <v>17</v>
      </c>
      <c r="B18" s="2">
        <v>7</v>
      </c>
      <c r="C18" s="2">
        <v>6</v>
      </c>
      <c r="D18" s="2" t="s">
        <v>99</v>
      </c>
      <c r="E18" s="2" t="s">
        <v>100</v>
      </c>
      <c r="F18" s="2">
        <v>25</v>
      </c>
      <c r="G18" s="3">
        <v>33459</v>
      </c>
      <c r="H18" s="2">
        <v>1991</v>
      </c>
      <c r="I18" s="2" t="s">
        <v>38</v>
      </c>
      <c r="J18" s="2" t="s">
        <v>39</v>
      </c>
      <c r="K18" s="2">
        <v>3535636</v>
      </c>
      <c r="L18" s="2">
        <v>6101968</v>
      </c>
      <c r="M18" s="6" t="s">
        <v>66</v>
      </c>
      <c r="N18" s="6" t="s">
        <v>101</v>
      </c>
      <c r="O18" s="6" t="s">
        <v>51</v>
      </c>
      <c r="P18" s="4">
        <v>0.002394791666666667</v>
      </c>
      <c r="Q18" s="2">
        <v>13.31</v>
      </c>
      <c r="R18" s="8">
        <v>82.5</v>
      </c>
      <c r="S18" s="8">
        <v>97.05</v>
      </c>
      <c r="T18" s="8">
        <v>74.16</v>
      </c>
      <c r="W18" s="8">
        <v>65.64</v>
      </c>
      <c r="X18" s="8">
        <v>65.64</v>
      </c>
      <c r="Y18" s="8">
        <v>62.35</v>
      </c>
      <c r="Z18" s="8">
        <v>62.35</v>
      </c>
      <c r="AA18" s="8">
        <v>148.14</v>
      </c>
      <c r="AB18" s="8">
        <v>144.85</v>
      </c>
      <c r="AC18" s="2" t="s">
        <v>43</v>
      </c>
      <c r="AD18" s="2" t="s">
        <v>44</v>
      </c>
      <c r="AE18" s="2" t="s">
        <v>68</v>
      </c>
      <c r="AF18" s="2" t="s">
        <v>46</v>
      </c>
      <c r="AG18" s="2">
        <v>2</v>
      </c>
      <c r="AH18" s="2">
        <v>2</v>
      </c>
      <c r="AI18" s="2">
        <v>5</v>
      </c>
      <c r="AJ18" s="2">
        <v>7</v>
      </c>
      <c r="AK18" s="2">
        <v>17</v>
      </c>
      <c r="AL18" s="2">
        <v>3535636</v>
      </c>
    </row>
    <row r="19" spans="1:38" ht="12.75">
      <c r="A19" s="2">
        <v>18</v>
      </c>
      <c r="B19" s="2">
        <v>8</v>
      </c>
      <c r="C19" s="2">
        <v>9</v>
      </c>
      <c r="D19" s="2" t="s">
        <v>102</v>
      </c>
      <c r="E19" s="2" t="s">
        <v>103</v>
      </c>
      <c r="F19" s="2">
        <v>24</v>
      </c>
      <c r="G19" s="3">
        <v>33924</v>
      </c>
      <c r="H19" s="2">
        <v>1992</v>
      </c>
      <c r="I19" s="2" t="s">
        <v>38</v>
      </c>
      <c r="J19" s="2" t="s">
        <v>39</v>
      </c>
      <c r="K19" s="2">
        <v>3535467</v>
      </c>
      <c r="L19" s="2">
        <v>5763040</v>
      </c>
      <c r="M19" s="6" t="s">
        <v>66</v>
      </c>
      <c r="N19" s="6" t="s">
        <v>78</v>
      </c>
      <c r="O19" s="6" t="s">
        <v>51</v>
      </c>
      <c r="P19" s="4">
        <v>0.0023988425925925926</v>
      </c>
      <c r="Q19" s="2">
        <v>13.66</v>
      </c>
      <c r="R19" s="8">
        <v>84.67</v>
      </c>
      <c r="S19" s="8">
        <v>117.73</v>
      </c>
      <c r="T19" s="8">
        <v>84.41</v>
      </c>
      <c r="W19" s="8">
        <v>65.64</v>
      </c>
      <c r="X19" s="8">
        <v>65.64</v>
      </c>
      <c r="Y19" s="8">
        <v>62.35</v>
      </c>
      <c r="Z19" s="8">
        <v>62.35</v>
      </c>
      <c r="AA19" s="8">
        <v>150.31</v>
      </c>
      <c r="AB19" s="8">
        <v>147.02</v>
      </c>
      <c r="AC19" s="2" t="s">
        <v>43</v>
      </c>
      <c r="AD19" s="2" t="s">
        <v>44</v>
      </c>
      <c r="AE19" s="2" t="s">
        <v>68</v>
      </c>
      <c r="AF19" s="2" t="s">
        <v>46</v>
      </c>
      <c r="AG19" s="2">
        <v>2</v>
      </c>
      <c r="AH19" s="2">
        <v>2</v>
      </c>
      <c r="AI19" s="2">
        <v>5</v>
      </c>
      <c r="AJ19" s="2">
        <v>8</v>
      </c>
      <c r="AK19" s="2">
        <v>18</v>
      </c>
      <c r="AL19" s="2">
        <v>3535467</v>
      </c>
    </row>
    <row r="20" spans="1:38" ht="12.75">
      <c r="A20" s="2">
        <v>19</v>
      </c>
      <c r="B20" s="2">
        <v>9</v>
      </c>
      <c r="C20" s="2">
        <v>29</v>
      </c>
      <c r="D20" s="2" t="s">
        <v>104</v>
      </c>
      <c r="E20" s="2" t="s">
        <v>105</v>
      </c>
      <c r="F20" s="2">
        <v>25</v>
      </c>
      <c r="G20" s="3">
        <v>33449</v>
      </c>
      <c r="H20" s="2">
        <v>1991</v>
      </c>
      <c r="I20" s="2" t="s">
        <v>38</v>
      </c>
      <c r="J20" s="2" t="s">
        <v>39</v>
      </c>
      <c r="K20" s="2">
        <v>3535448</v>
      </c>
      <c r="L20" s="2">
        <v>6257369</v>
      </c>
      <c r="M20" s="6" t="s">
        <v>66</v>
      </c>
      <c r="N20" s="6" t="s">
        <v>67</v>
      </c>
      <c r="O20" s="6" t="s">
        <v>51</v>
      </c>
      <c r="P20" s="4">
        <v>0.0024127314814814814</v>
      </c>
      <c r="Q20" s="2">
        <v>14.86</v>
      </c>
      <c r="R20" s="8">
        <v>92.11</v>
      </c>
      <c r="S20" s="8">
        <v>165.46</v>
      </c>
      <c r="T20" s="8">
        <v>130.91</v>
      </c>
      <c r="W20" s="8">
        <v>65.64</v>
      </c>
      <c r="X20" s="8">
        <v>65.64</v>
      </c>
      <c r="Y20" s="8">
        <v>62.35</v>
      </c>
      <c r="Z20" s="8">
        <v>62.35</v>
      </c>
      <c r="AA20" s="8">
        <v>157.75</v>
      </c>
      <c r="AB20" s="8">
        <v>154.46</v>
      </c>
      <c r="AC20" s="2" t="s">
        <v>43</v>
      </c>
      <c r="AD20" s="2" t="s">
        <v>44</v>
      </c>
      <c r="AE20" s="2" t="s">
        <v>68</v>
      </c>
      <c r="AF20" s="2" t="s">
        <v>46</v>
      </c>
      <c r="AG20" s="2">
        <v>2</v>
      </c>
      <c r="AH20" s="2">
        <v>2</v>
      </c>
      <c r="AI20" s="2">
        <v>5</v>
      </c>
      <c r="AJ20" s="2">
        <v>9</v>
      </c>
      <c r="AK20" s="2">
        <v>19</v>
      </c>
      <c r="AL20" s="2">
        <v>3535448</v>
      </c>
    </row>
    <row r="21" spans="1:38" ht="12.75">
      <c r="A21" s="2">
        <v>20</v>
      </c>
      <c r="B21" s="2">
        <v>10</v>
      </c>
      <c r="C21" s="2">
        <v>3</v>
      </c>
      <c r="D21" s="2" t="s">
        <v>53</v>
      </c>
      <c r="E21" s="2" t="s">
        <v>106</v>
      </c>
      <c r="F21" s="2">
        <v>26</v>
      </c>
      <c r="G21" s="3">
        <v>32903</v>
      </c>
      <c r="H21" s="2">
        <v>1990</v>
      </c>
      <c r="I21" s="2" t="s">
        <v>38</v>
      </c>
      <c r="J21" s="2" t="s">
        <v>39</v>
      </c>
      <c r="K21" s="2">
        <v>3535385</v>
      </c>
      <c r="L21" s="2">
        <v>6029847</v>
      </c>
      <c r="M21" s="6" t="s">
        <v>66</v>
      </c>
      <c r="N21" s="6" t="s">
        <v>101</v>
      </c>
      <c r="O21" s="6" t="s">
        <v>51</v>
      </c>
      <c r="P21" s="4">
        <v>0.002414699074074074</v>
      </c>
      <c r="Q21" s="2">
        <v>15.03</v>
      </c>
      <c r="R21" s="8">
        <v>93.16</v>
      </c>
      <c r="S21" s="8">
        <v>80.79</v>
      </c>
      <c r="T21" s="8">
        <v>67.64</v>
      </c>
      <c r="W21" s="8">
        <v>65.64</v>
      </c>
      <c r="X21" s="8">
        <v>65.64</v>
      </c>
      <c r="Y21" s="8">
        <v>62.35</v>
      </c>
      <c r="Z21" s="8">
        <v>62.35</v>
      </c>
      <c r="AA21" s="8">
        <v>158.8</v>
      </c>
      <c r="AB21" s="8">
        <v>155.51</v>
      </c>
      <c r="AC21" s="2" t="s">
        <v>43</v>
      </c>
      <c r="AD21" s="2" t="s">
        <v>44</v>
      </c>
      <c r="AE21" s="2" t="s">
        <v>68</v>
      </c>
      <c r="AF21" s="2" t="s">
        <v>46</v>
      </c>
      <c r="AG21" s="2">
        <v>2</v>
      </c>
      <c r="AH21" s="2">
        <v>2</v>
      </c>
      <c r="AI21" s="2">
        <v>5</v>
      </c>
      <c r="AJ21" s="2">
        <v>10</v>
      </c>
      <c r="AK21" s="2">
        <v>20</v>
      </c>
      <c r="AL21" s="2">
        <v>3535385</v>
      </c>
    </row>
    <row r="22" spans="1:38" ht="12.75">
      <c r="A22" s="2">
        <v>21</v>
      </c>
      <c r="B22" s="2">
        <v>7</v>
      </c>
      <c r="C22" s="2">
        <v>27</v>
      </c>
      <c r="D22" s="2" t="s">
        <v>107</v>
      </c>
      <c r="E22" s="2" t="s">
        <v>108</v>
      </c>
      <c r="F22" s="2">
        <v>22</v>
      </c>
      <c r="G22" s="3">
        <v>34505</v>
      </c>
      <c r="H22" s="2">
        <v>1994</v>
      </c>
      <c r="I22" s="2" t="s">
        <v>38</v>
      </c>
      <c r="J22" s="2" t="s">
        <v>39</v>
      </c>
      <c r="K22" s="2">
        <v>3535455</v>
      </c>
      <c r="L22" s="2">
        <v>6262384</v>
      </c>
      <c r="M22" s="6" t="s">
        <v>40</v>
      </c>
      <c r="N22" s="6" t="s">
        <v>71</v>
      </c>
      <c r="O22" s="6" t="s">
        <v>51</v>
      </c>
      <c r="P22" s="4">
        <v>0.0024190972222222222</v>
      </c>
      <c r="Q22" s="2">
        <v>15.41</v>
      </c>
      <c r="R22" s="8">
        <v>95.52</v>
      </c>
      <c r="S22" s="8">
        <v>150.44</v>
      </c>
      <c r="T22" s="8">
        <v>117.96</v>
      </c>
      <c r="W22" s="8">
        <v>65.64</v>
      </c>
      <c r="X22" s="8">
        <v>65.64</v>
      </c>
      <c r="Y22" s="8">
        <v>62.35</v>
      </c>
      <c r="Z22" s="8">
        <v>62.35</v>
      </c>
      <c r="AA22" s="8">
        <v>161.16</v>
      </c>
      <c r="AB22" s="8">
        <v>157.87</v>
      </c>
      <c r="AC22" s="2" t="s">
        <v>43</v>
      </c>
      <c r="AD22" s="2" t="s">
        <v>44</v>
      </c>
      <c r="AE22" s="2" t="s">
        <v>45</v>
      </c>
      <c r="AF22" s="2" t="s">
        <v>46</v>
      </c>
      <c r="AG22" s="2">
        <v>2</v>
      </c>
      <c r="AH22" s="2">
        <v>2</v>
      </c>
      <c r="AI22" s="2">
        <v>4</v>
      </c>
      <c r="AJ22" s="2">
        <v>7</v>
      </c>
      <c r="AK22" s="2">
        <v>21</v>
      </c>
      <c r="AL22" s="2">
        <v>3535455</v>
      </c>
    </row>
    <row r="23" spans="1:38" ht="12.75">
      <c r="A23" s="2">
        <v>22</v>
      </c>
      <c r="B23" s="2">
        <v>11</v>
      </c>
      <c r="C23" s="2">
        <v>38</v>
      </c>
      <c r="D23" s="2" t="s">
        <v>109</v>
      </c>
      <c r="E23" s="2" t="s">
        <v>110</v>
      </c>
      <c r="F23" s="2">
        <v>25</v>
      </c>
      <c r="G23" s="3">
        <v>33415</v>
      </c>
      <c r="H23" s="2">
        <v>1991</v>
      </c>
      <c r="I23" s="2" t="s">
        <v>38</v>
      </c>
      <c r="J23" s="2" t="s">
        <v>39</v>
      </c>
      <c r="K23" s="2">
        <v>3105133</v>
      </c>
      <c r="M23" s="6" t="s">
        <v>66</v>
      </c>
      <c r="N23" s="6" t="s">
        <v>41</v>
      </c>
      <c r="O23" s="6" t="s">
        <v>42</v>
      </c>
      <c r="P23" s="4">
        <v>0.00242662037037037</v>
      </c>
      <c r="Q23" s="2">
        <v>16.06</v>
      </c>
      <c r="R23" s="8">
        <v>99.55</v>
      </c>
      <c r="S23" s="8">
        <v>166.21</v>
      </c>
      <c r="W23" s="8">
        <v>65.64</v>
      </c>
      <c r="X23" s="8">
        <v>65.64</v>
      </c>
      <c r="Y23" s="8">
        <v>62.35</v>
      </c>
      <c r="Z23" s="8">
        <v>62.35</v>
      </c>
      <c r="AA23" s="8">
        <v>165.19</v>
      </c>
      <c r="AB23" s="8">
        <v>161.9</v>
      </c>
      <c r="AC23" s="2" t="s">
        <v>43</v>
      </c>
      <c r="AD23" s="2" t="s">
        <v>44</v>
      </c>
      <c r="AE23" s="2" t="s">
        <v>68</v>
      </c>
      <c r="AF23" s="2" t="s">
        <v>46</v>
      </c>
      <c r="AG23" s="2">
        <v>2</v>
      </c>
      <c r="AH23" s="2">
        <v>2</v>
      </c>
      <c r="AI23" s="2">
        <v>5</v>
      </c>
      <c r="AJ23" s="2">
        <v>11</v>
      </c>
      <c r="AK23" s="2">
        <v>22</v>
      </c>
      <c r="AL23" s="2">
        <v>3105133</v>
      </c>
    </row>
    <row r="24" spans="1:38" ht="12.75">
      <c r="A24" s="2">
        <v>23</v>
      </c>
      <c r="B24" s="2">
        <v>12</v>
      </c>
      <c r="C24" s="2">
        <v>24</v>
      </c>
      <c r="D24" s="2" t="s">
        <v>111</v>
      </c>
      <c r="E24" s="2" t="s">
        <v>112</v>
      </c>
      <c r="F24" s="2">
        <v>24</v>
      </c>
      <c r="G24" s="3">
        <v>33751</v>
      </c>
      <c r="H24" s="2">
        <v>1992</v>
      </c>
      <c r="I24" s="2" t="s">
        <v>38</v>
      </c>
      <c r="J24" s="2" t="s">
        <v>39</v>
      </c>
      <c r="K24" s="2">
        <v>3535609</v>
      </c>
      <c r="L24" s="2">
        <v>6289715</v>
      </c>
      <c r="M24" s="6" t="s">
        <v>66</v>
      </c>
      <c r="N24" s="6" t="s">
        <v>78</v>
      </c>
      <c r="O24" s="6" t="s">
        <v>51</v>
      </c>
      <c r="P24" s="4">
        <v>0.002427546296296296</v>
      </c>
      <c r="Q24" s="2">
        <v>16.14</v>
      </c>
      <c r="R24" s="8">
        <v>100.04</v>
      </c>
      <c r="S24" s="8">
        <v>140.85</v>
      </c>
      <c r="T24" s="8">
        <v>110.47</v>
      </c>
      <c r="W24" s="8">
        <v>65.64</v>
      </c>
      <c r="X24" s="8">
        <v>65.64</v>
      </c>
      <c r="Y24" s="8">
        <v>62.35</v>
      </c>
      <c r="Z24" s="8">
        <v>62.35</v>
      </c>
      <c r="AA24" s="8">
        <v>165.68</v>
      </c>
      <c r="AB24" s="8">
        <v>162.39</v>
      </c>
      <c r="AC24" s="2" t="s">
        <v>43</v>
      </c>
      <c r="AD24" s="2" t="s">
        <v>44</v>
      </c>
      <c r="AE24" s="2" t="s">
        <v>68</v>
      </c>
      <c r="AF24" s="2" t="s">
        <v>46</v>
      </c>
      <c r="AG24" s="2">
        <v>2</v>
      </c>
      <c r="AH24" s="2">
        <v>2</v>
      </c>
      <c r="AI24" s="2">
        <v>5</v>
      </c>
      <c r="AJ24" s="2">
        <v>12</v>
      </c>
      <c r="AK24" s="2">
        <v>23</v>
      </c>
      <c r="AL24" s="2">
        <v>3535609</v>
      </c>
    </row>
    <row r="25" spans="1:38" ht="12.75">
      <c r="A25" s="2">
        <v>24</v>
      </c>
      <c r="B25" s="2">
        <v>13</v>
      </c>
      <c r="C25" s="2">
        <v>15</v>
      </c>
      <c r="D25" s="2" t="s">
        <v>113</v>
      </c>
      <c r="E25" s="2" t="s">
        <v>114</v>
      </c>
      <c r="F25" s="2">
        <v>23</v>
      </c>
      <c r="G25" s="3">
        <v>34123</v>
      </c>
      <c r="H25" s="2">
        <v>1993</v>
      </c>
      <c r="I25" s="2" t="s">
        <v>38</v>
      </c>
      <c r="J25" s="2" t="s">
        <v>39</v>
      </c>
      <c r="K25" s="2">
        <v>3535542</v>
      </c>
      <c r="L25" s="2">
        <v>6373728</v>
      </c>
      <c r="M25" s="6" t="s">
        <v>66</v>
      </c>
      <c r="N25" s="6" t="s">
        <v>115</v>
      </c>
      <c r="O25" s="6" t="s">
        <v>51</v>
      </c>
      <c r="P25" s="4">
        <v>0.0024296296296296297</v>
      </c>
      <c r="Q25" s="2">
        <v>16.32</v>
      </c>
      <c r="R25" s="8">
        <v>101.16</v>
      </c>
      <c r="S25" s="8">
        <v>124.17</v>
      </c>
      <c r="T25" s="8">
        <v>95.33</v>
      </c>
      <c r="W25" s="8">
        <v>65.64</v>
      </c>
      <c r="X25" s="8">
        <v>65.64</v>
      </c>
      <c r="Y25" s="8">
        <v>62.35</v>
      </c>
      <c r="Z25" s="8">
        <v>62.35</v>
      </c>
      <c r="AA25" s="8">
        <v>166.8</v>
      </c>
      <c r="AB25" s="8">
        <v>163.51</v>
      </c>
      <c r="AC25" s="2" t="s">
        <v>43</v>
      </c>
      <c r="AD25" s="2" t="s">
        <v>44</v>
      </c>
      <c r="AE25" s="2" t="s">
        <v>68</v>
      </c>
      <c r="AF25" s="2" t="s">
        <v>46</v>
      </c>
      <c r="AG25" s="2">
        <v>2</v>
      </c>
      <c r="AH25" s="2">
        <v>2</v>
      </c>
      <c r="AI25" s="2">
        <v>5</v>
      </c>
      <c r="AJ25" s="2">
        <v>13</v>
      </c>
      <c r="AK25" s="2">
        <v>24</v>
      </c>
      <c r="AL25" s="2">
        <v>3535542</v>
      </c>
    </row>
    <row r="26" spans="1:38" ht="12.75">
      <c r="A26" s="2">
        <v>25</v>
      </c>
      <c r="B26" s="2">
        <v>14</v>
      </c>
      <c r="C26" s="2">
        <v>26</v>
      </c>
      <c r="D26" s="2" t="s">
        <v>116</v>
      </c>
      <c r="E26" s="2" t="s">
        <v>117</v>
      </c>
      <c r="F26" s="2">
        <v>25</v>
      </c>
      <c r="G26" s="3">
        <v>33391</v>
      </c>
      <c r="H26" s="2">
        <v>1991</v>
      </c>
      <c r="I26" s="2" t="s">
        <v>38</v>
      </c>
      <c r="J26" s="2" t="s">
        <v>39</v>
      </c>
      <c r="K26" s="2">
        <v>3535549</v>
      </c>
      <c r="L26" s="2">
        <v>5462411</v>
      </c>
      <c r="M26" s="6" t="s">
        <v>66</v>
      </c>
      <c r="N26" s="6" t="s">
        <v>78</v>
      </c>
      <c r="O26" s="6" t="s">
        <v>51</v>
      </c>
      <c r="P26" s="4">
        <v>0.002450810185185185</v>
      </c>
      <c r="Q26" s="2">
        <v>18.15</v>
      </c>
      <c r="R26" s="8">
        <v>112.5</v>
      </c>
      <c r="S26" s="8">
        <v>145.67</v>
      </c>
      <c r="T26" s="8">
        <v>116.07</v>
      </c>
      <c r="W26" s="8">
        <v>65.64</v>
      </c>
      <c r="X26" s="8">
        <v>65.64</v>
      </c>
      <c r="Y26" s="8">
        <v>62.35</v>
      </c>
      <c r="Z26" s="8">
        <v>62.35</v>
      </c>
      <c r="AA26" s="8">
        <v>178.14</v>
      </c>
      <c r="AB26" s="8">
        <v>174.85</v>
      </c>
      <c r="AC26" s="2" t="s">
        <v>43</v>
      </c>
      <c r="AD26" s="2" t="s">
        <v>44</v>
      </c>
      <c r="AE26" s="2" t="s">
        <v>68</v>
      </c>
      <c r="AF26" s="2" t="s">
        <v>46</v>
      </c>
      <c r="AG26" s="2">
        <v>2</v>
      </c>
      <c r="AH26" s="2">
        <v>2</v>
      </c>
      <c r="AI26" s="2">
        <v>5</v>
      </c>
      <c r="AJ26" s="2">
        <v>14</v>
      </c>
      <c r="AK26" s="2">
        <v>25</v>
      </c>
      <c r="AL26" s="2">
        <v>3535549</v>
      </c>
    </row>
    <row r="27" spans="1:38" ht="12.75">
      <c r="A27" s="2">
        <v>26</v>
      </c>
      <c r="B27" s="2">
        <v>15</v>
      </c>
      <c r="C27" s="2">
        <v>2</v>
      </c>
      <c r="D27" s="2" t="s">
        <v>118</v>
      </c>
      <c r="E27" s="2" t="s">
        <v>119</v>
      </c>
      <c r="F27" s="2">
        <v>24</v>
      </c>
      <c r="G27" s="3">
        <v>33836</v>
      </c>
      <c r="H27" s="2">
        <v>1992</v>
      </c>
      <c r="I27" s="2" t="s">
        <v>38</v>
      </c>
      <c r="J27" s="2" t="s">
        <v>39</v>
      </c>
      <c r="K27" s="2">
        <v>3535468</v>
      </c>
      <c r="L27" s="2">
        <v>5602255</v>
      </c>
      <c r="M27" s="6" t="s">
        <v>66</v>
      </c>
      <c r="N27" s="6" t="s">
        <v>84</v>
      </c>
      <c r="O27" s="6" t="s">
        <v>51</v>
      </c>
      <c r="P27" s="4">
        <v>0.002469097222222222</v>
      </c>
      <c r="Q27" s="2">
        <v>19.73</v>
      </c>
      <c r="R27" s="8">
        <v>122.29</v>
      </c>
      <c r="S27" s="8">
        <v>90.86</v>
      </c>
      <c r="T27" s="8">
        <v>67.47</v>
      </c>
      <c r="W27" s="8">
        <v>65.64</v>
      </c>
      <c r="X27" s="8">
        <v>65.64</v>
      </c>
      <c r="Y27" s="8">
        <v>62.35</v>
      </c>
      <c r="Z27" s="8">
        <v>62.35</v>
      </c>
      <c r="AA27" s="8">
        <v>187.93</v>
      </c>
      <c r="AB27" s="8">
        <v>184.64</v>
      </c>
      <c r="AC27" s="2" t="s">
        <v>43</v>
      </c>
      <c r="AD27" s="2" t="s">
        <v>44</v>
      </c>
      <c r="AE27" s="2" t="s">
        <v>68</v>
      </c>
      <c r="AF27" s="2" t="s">
        <v>46</v>
      </c>
      <c r="AG27" s="2">
        <v>2</v>
      </c>
      <c r="AH27" s="2">
        <v>2</v>
      </c>
      <c r="AI27" s="2">
        <v>5</v>
      </c>
      <c r="AJ27" s="2">
        <v>15</v>
      </c>
      <c r="AK27" s="2">
        <v>26</v>
      </c>
      <c r="AL27" s="2">
        <v>3535468</v>
      </c>
    </row>
    <row r="28" spans="1:38" ht="12.75">
      <c r="A28" s="2">
        <v>27</v>
      </c>
      <c r="B28" s="2">
        <v>16</v>
      </c>
      <c r="C28" s="2">
        <v>42</v>
      </c>
      <c r="D28" s="2" t="s">
        <v>120</v>
      </c>
      <c r="E28" s="2" t="s">
        <v>121</v>
      </c>
      <c r="F28" s="2">
        <v>23</v>
      </c>
      <c r="G28" s="3">
        <v>34174</v>
      </c>
      <c r="H28" s="2">
        <v>1993</v>
      </c>
      <c r="I28" s="2" t="s">
        <v>38</v>
      </c>
      <c r="J28" s="2" t="s">
        <v>39</v>
      </c>
      <c r="K28" s="2">
        <v>3535504</v>
      </c>
      <c r="L28" s="2">
        <v>6195754</v>
      </c>
      <c r="M28" s="6" t="s">
        <v>66</v>
      </c>
      <c r="N28" s="6" t="s">
        <v>122</v>
      </c>
      <c r="O28" s="6" t="s">
        <v>51</v>
      </c>
      <c r="P28" s="4">
        <v>0.0024697916666666666</v>
      </c>
      <c r="Q28" s="2">
        <v>19.79</v>
      </c>
      <c r="R28" s="8">
        <v>122.67</v>
      </c>
      <c r="S28" s="8">
        <v>295.07</v>
      </c>
      <c r="T28" s="8">
        <v>191.5</v>
      </c>
      <c r="W28" s="8">
        <v>65.64</v>
      </c>
      <c r="X28" s="8">
        <v>65.64</v>
      </c>
      <c r="Y28" s="8">
        <v>62.35</v>
      </c>
      <c r="Z28" s="8">
        <v>62.35</v>
      </c>
      <c r="AA28" s="8">
        <v>188.31</v>
      </c>
      <c r="AB28" s="8">
        <v>185.02</v>
      </c>
      <c r="AC28" s="2" t="s">
        <v>43</v>
      </c>
      <c r="AD28" s="2" t="s">
        <v>44</v>
      </c>
      <c r="AE28" s="2" t="s">
        <v>68</v>
      </c>
      <c r="AF28" s="2" t="s">
        <v>46</v>
      </c>
      <c r="AG28" s="2">
        <v>2</v>
      </c>
      <c r="AH28" s="2">
        <v>2</v>
      </c>
      <c r="AI28" s="2">
        <v>5</v>
      </c>
      <c r="AJ28" s="2">
        <v>16</v>
      </c>
      <c r="AK28" s="2">
        <v>27</v>
      </c>
      <c r="AL28" s="2">
        <v>3535504</v>
      </c>
    </row>
    <row r="29" spans="1:38" ht="12.75">
      <c r="A29" s="2">
        <v>28</v>
      </c>
      <c r="B29" s="2">
        <v>3</v>
      </c>
      <c r="C29" s="2">
        <v>28</v>
      </c>
      <c r="D29" s="2" t="s">
        <v>123</v>
      </c>
      <c r="E29" s="2" t="s">
        <v>124</v>
      </c>
      <c r="F29" s="2">
        <v>18</v>
      </c>
      <c r="G29" s="3">
        <v>36101</v>
      </c>
      <c r="H29" s="2">
        <v>1998</v>
      </c>
      <c r="I29" s="2" t="s">
        <v>38</v>
      </c>
      <c r="J29" s="2" t="s">
        <v>39</v>
      </c>
      <c r="K29" s="2">
        <v>3535652</v>
      </c>
      <c r="L29" s="2">
        <v>6247816</v>
      </c>
      <c r="M29" s="6" t="s">
        <v>49</v>
      </c>
      <c r="N29" s="6" t="s">
        <v>125</v>
      </c>
      <c r="O29" s="6" t="s">
        <v>51</v>
      </c>
      <c r="P29" s="4">
        <v>0.0024752314814814815</v>
      </c>
      <c r="Q29" s="2">
        <v>20.26</v>
      </c>
      <c r="R29" s="8">
        <v>125.58</v>
      </c>
      <c r="S29" s="8">
        <v>229.17</v>
      </c>
      <c r="T29" s="8">
        <v>122.06</v>
      </c>
      <c r="W29" s="8">
        <v>65.64</v>
      </c>
      <c r="X29" s="8">
        <v>65.64</v>
      </c>
      <c r="Y29" s="8">
        <v>62.35</v>
      </c>
      <c r="Z29" s="8">
        <v>62.35</v>
      </c>
      <c r="AA29" s="8">
        <v>191.22</v>
      </c>
      <c r="AB29" s="8">
        <v>187.93</v>
      </c>
      <c r="AC29" s="2" t="s">
        <v>43</v>
      </c>
      <c r="AD29" s="2" t="s">
        <v>44</v>
      </c>
      <c r="AE29" s="2" t="s">
        <v>52</v>
      </c>
      <c r="AF29" s="2" t="s">
        <v>46</v>
      </c>
      <c r="AG29" s="2">
        <v>2</v>
      </c>
      <c r="AH29" s="2">
        <v>2</v>
      </c>
      <c r="AI29" s="2">
        <v>3</v>
      </c>
      <c r="AJ29" s="2">
        <v>3</v>
      </c>
      <c r="AK29" s="2">
        <v>28</v>
      </c>
      <c r="AL29" s="2">
        <v>3535652</v>
      </c>
    </row>
    <row r="30" spans="1:38" ht="12.75">
      <c r="A30" s="2">
        <v>29</v>
      </c>
      <c r="B30" s="2">
        <v>8</v>
      </c>
      <c r="C30" s="2">
        <v>69</v>
      </c>
      <c r="D30" s="2" t="s">
        <v>126</v>
      </c>
      <c r="E30" s="2" t="s">
        <v>127</v>
      </c>
      <c r="F30" s="2">
        <v>21</v>
      </c>
      <c r="G30" s="3">
        <v>34927</v>
      </c>
      <c r="H30" s="2">
        <v>1995</v>
      </c>
      <c r="I30" s="2" t="s">
        <v>38</v>
      </c>
      <c r="L30" s="2">
        <v>6314825</v>
      </c>
      <c r="M30" s="6" t="s">
        <v>40</v>
      </c>
      <c r="N30" s="6" t="s">
        <v>74</v>
      </c>
      <c r="O30" s="6" t="s">
        <v>51</v>
      </c>
      <c r="P30" s="4">
        <v>0.0024835648148148147</v>
      </c>
      <c r="Q30" s="2">
        <v>20.98</v>
      </c>
      <c r="R30" s="8">
        <v>130.04</v>
      </c>
      <c r="W30" s="8">
        <v>65.64</v>
      </c>
      <c r="X30" s="8">
        <v>65.64</v>
      </c>
      <c r="Y30" s="8">
        <v>62.35</v>
      </c>
      <c r="Z30" s="8">
        <v>62.35</v>
      </c>
      <c r="AA30" s="8">
        <v>195.68</v>
      </c>
      <c r="AB30" s="8">
        <v>192.39</v>
      </c>
      <c r="AC30" s="2" t="s">
        <v>43</v>
      </c>
      <c r="AD30" s="2" t="s">
        <v>44</v>
      </c>
      <c r="AE30" s="2" t="s">
        <v>45</v>
      </c>
      <c r="AF30" s="2" t="s">
        <v>46</v>
      </c>
      <c r="AG30" s="2">
        <v>2</v>
      </c>
      <c r="AH30" s="2">
        <v>2</v>
      </c>
      <c r="AI30" s="2">
        <v>4</v>
      </c>
      <c r="AJ30" s="2">
        <v>8</v>
      </c>
      <c r="AK30" s="2">
        <v>29</v>
      </c>
      <c r="AL30" s="2">
        <v>6314825</v>
      </c>
    </row>
    <row r="31" spans="1:38" ht="12.75">
      <c r="A31" s="2">
        <v>30</v>
      </c>
      <c r="B31" s="2">
        <v>9</v>
      </c>
      <c r="C31" s="2">
        <v>20</v>
      </c>
      <c r="D31" s="2" t="s">
        <v>128</v>
      </c>
      <c r="E31" s="2" t="s">
        <v>129</v>
      </c>
      <c r="F31" s="2">
        <v>22</v>
      </c>
      <c r="G31" s="3">
        <v>34392</v>
      </c>
      <c r="H31" s="2">
        <v>1994</v>
      </c>
      <c r="I31" s="2" t="s">
        <v>38</v>
      </c>
      <c r="J31" s="2" t="s">
        <v>39</v>
      </c>
      <c r="K31" s="2">
        <v>3535485</v>
      </c>
      <c r="L31" s="2">
        <v>6231450</v>
      </c>
      <c r="M31" s="6" t="s">
        <v>40</v>
      </c>
      <c r="N31" s="6" t="s">
        <v>101</v>
      </c>
      <c r="O31" s="6" t="s">
        <v>51</v>
      </c>
      <c r="P31" s="4">
        <v>0.0024971064814814817</v>
      </c>
      <c r="Q31" s="2">
        <v>22.15</v>
      </c>
      <c r="R31" s="8">
        <v>137.29</v>
      </c>
      <c r="S31" s="8">
        <v>129.51</v>
      </c>
      <c r="T31" s="8">
        <v>106.33</v>
      </c>
      <c r="W31" s="8">
        <v>65.64</v>
      </c>
      <c r="X31" s="8">
        <v>65.64</v>
      </c>
      <c r="Y31" s="8">
        <v>62.35</v>
      </c>
      <c r="Z31" s="8">
        <v>62.35</v>
      </c>
      <c r="AA31" s="8">
        <v>202.93</v>
      </c>
      <c r="AB31" s="8">
        <v>199.64</v>
      </c>
      <c r="AC31" s="2" t="s">
        <v>43</v>
      </c>
      <c r="AD31" s="2" t="s">
        <v>44</v>
      </c>
      <c r="AE31" s="2" t="s">
        <v>45</v>
      </c>
      <c r="AF31" s="2" t="s">
        <v>46</v>
      </c>
      <c r="AG31" s="2">
        <v>2</v>
      </c>
      <c r="AH31" s="2">
        <v>2</v>
      </c>
      <c r="AI31" s="2">
        <v>4</v>
      </c>
      <c r="AJ31" s="2">
        <v>9</v>
      </c>
      <c r="AK31" s="2">
        <v>30</v>
      </c>
      <c r="AL31" s="2">
        <v>3535485</v>
      </c>
    </row>
    <row r="32" spans="1:38" ht="12.75">
      <c r="A32" s="2">
        <v>31</v>
      </c>
      <c r="B32" s="2">
        <v>10</v>
      </c>
      <c r="C32" s="2">
        <v>50</v>
      </c>
      <c r="D32" s="2" t="s">
        <v>123</v>
      </c>
      <c r="E32" s="2" t="s">
        <v>130</v>
      </c>
      <c r="F32" s="2">
        <v>20</v>
      </c>
      <c r="G32" s="3">
        <v>35370</v>
      </c>
      <c r="H32" s="2">
        <v>1996</v>
      </c>
      <c r="I32" s="2" t="s">
        <v>38</v>
      </c>
      <c r="J32" s="2" t="s">
        <v>39</v>
      </c>
      <c r="K32" s="2">
        <v>3105231</v>
      </c>
      <c r="M32" s="6" t="s">
        <v>40</v>
      </c>
      <c r="N32" s="6" t="s">
        <v>131</v>
      </c>
      <c r="O32" s="6" t="s">
        <v>42</v>
      </c>
      <c r="P32" s="4">
        <v>0.0025055555555555556</v>
      </c>
      <c r="Q32" s="2">
        <v>22.88</v>
      </c>
      <c r="R32" s="8">
        <v>141.82</v>
      </c>
      <c r="S32" s="8">
        <v>236.76</v>
      </c>
      <c r="W32" s="8">
        <v>65.64</v>
      </c>
      <c r="X32" s="8">
        <v>65.64</v>
      </c>
      <c r="Y32" s="8">
        <v>62.35</v>
      </c>
      <c r="Z32" s="8">
        <v>62.35</v>
      </c>
      <c r="AA32" s="8">
        <v>207.46</v>
      </c>
      <c r="AB32" s="8">
        <v>204.17</v>
      </c>
      <c r="AC32" s="2" t="s">
        <v>43</v>
      </c>
      <c r="AD32" s="2" t="s">
        <v>44</v>
      </c>
      <c r="AE32" s="2" t="s">
        <v>45</v>
      </c>
      <c r="AF32" s="2" t="s">
        <v>46</v>
      </c>
      <c r="AG32" s="2">
        <v>2</v>
      </c>
      <c r="AH32" s="2">
        <v>2</v>
      </c>
      <c r="AI32" s="2">
        <v>4</v>
      </c>
      <c r="AJ32" s="2">
        <v>10</v>
      </c>
      <c r="AK32" s="2">
        <v>31</v>
      </c>
      <c r="AL32" s="2">
        <v>3105231</v>
      </c>
    </row>
    <row r="33" spans="1:38" ht="12.75">
      <c r="A33" s="2">
        <v>32</v>
      </c>
      <c r="B33" s="2">
        <v>17</v>
      </c>
      <c r="C33" s="2">
        <v>14</v>
      </c>
      <c r="D33" s="2" t="s">
        <v>132</v>
      </c>
      <c r="E33" s="2" t="s">
        <v>133</v>
      </c>
      <c r="F33" s="2">
        <v>27</v>
      </c>
      <c r="G33" s="3">
        <v>32838</v>
      </c>
      <c r="H33" s="2">
        <v>1989</v>
      </c>
      <c r="I33" s="2" t="s">
        <v>38</v>
      </c>
      <c r="J33" s="2" t="s">
        <v>39</v>
      </c>
      <c r="K33" s="2">
        <v>3535222</v>
      </c>
      <c r="L33" s="2">
        <v>5968748</v>
      </c>
      <c r="M33" s="6" t="s">
        <v>66</v>
      </c>
      <c r="N33" s="6" t="s">
        <v>84</v>
      </c>
      <c r="O33" s="6" t="s">
        <v>51</v>
      </c>
      <c r="P33" s="4">
        <v>0.0025233796296296293</v>
      </c>
      <c r="Q33" s="2">
        <v>24.42</v>
      </c>
      <c r="R33" s="8">
        <v>151.36</v>
      </c>
      <c r="S33" s="8">
        <v>110.55</v>
      </c>
      <c r="T33" s="8">
        <v>90.38</v>
      </c>
      <c r="W33" s="8">
        <v>65.64</v>
      </c>
      <c r="X33" s="8">
        <v>65.64</v>
      </c>
      <c r="Y33" s="8">
        <v>62.35</v>
      </c>
      <c r="Z33" s="8">
        <v>62.35</v>
      </c>
      <c r="AA33" s="8">
        <v>217</v>
      </c>
      <c r="AB33" s="8">
        <v>213.71</v>
      </c>
      <c r="AC33" s="2" t="s">
        <v>43</v>
      </c>
      <c r="AD33" s="2" t="s">
        <v>44</v>
      </c>
      <c r="AE33" s="2" t="s">
        <v>68</v>
      </c>
      <c r="AF33" s="2" t="s">
        <v>46</v>
      </c>
      <c r="AG33" s="2">
        <v>2</v>
      </c>
      <c r="AH33" s="2">
        <v>2</v>
      </c>
      <c r="AI33" s="2">
        <v>5</v>
      </c>
      <c r="AJ33" s="2">
        <v>17</v>
      </c>
      <c r="AK33" s="2">
        <v>32</v>
      </c>
      <c r="AL33" s="2">
        <v>3535222</v>
      </c>
    </row>
    <row r="34" spans="1:38" ht="12.75">
      <c r="A34" s="2">
        <v>33</v>
      </c>
      <c r="B34" s="2">
        <v>11</v>
      </c>
      <c r="C34" s="2">
        <v>49</v>
      </c>
      <c r="D34" s="2" t="s">
        <v>134</v>
      </c>
      <c r="E34" s="2" t="s">
        <v>135</v>
      </c>
      <c r="F34" s="2">
        <v>20</v>
      </c>
      <c r="G34" s="3">
        <v>35180</v>
      </c>
      <c r="H34" s="2">
        <v>1996</v>
      </c>
      <c r="I34" s="2" t="s">
        <v>38</v>
      </c>
      <c r="J34" s="2" t="s">
        <v>39</v>
      </c>
      <c r="K34" s="2">
        <v>3105276</v>
      </c>
      <c r="M34" s="6" t="s">
        <v>40</v>
      </c>
      <c r="N34" s="6" t="s">
        <v>41</v>
      </c>
      <c r="O34" s="6" t="s">
        <v>42</v>
      </c>
      <c r="P34" s="4">
        <v>0.0025247685185185186</v>
      </c>
      <c r="Q34" s="2">
        <v>24.54</v>
      </c>
      <c r="R34" s="8">
        <v>152.11</v>
      </c>
      <c r="S34" s="8">
        <v>230.27</v>
      </c>
      <c r="W34" s="8">
        <v>65.64</v>
      </c>
      <c r="X34" s="8">
        <v>65.64</v>
      </c>
      <c r="Y34" s="8">
        <v>62.35</v>
      </c>
      <c r="Z34" s="8">
        <v>62.35</v>
      </c>
      <c r="AA34" s="8">
        <v>217.75</v>
      </c>
      <c r="AB34" s="8">
        <v>214.46</v>
      </c>
      <c r="AC34" s="2" t="s">
        <v>43</v>
      </c>
      <c r="AD34" s="2" t="s">
        <v>44</v>
      </c>
      <c r="AE34" s="2" t="s">
        <v>45</v>
      </c>
      <c r="AF34" s="2" t="s">
        <v>46</v>
      </c>
      <c r="AG34" s="2">
        <v>2</v>
      </c>
      <c r="AH34" s="2">
        <v>2</v>
      </c>
      <c r="AI34" s="2">
        <v>4</v>
      </c>
      <c r="AJ34" s="2">
        <v>11</v>
      </c>
      <c r="AK34" s="2">
        <v>33</v>
      </c>
      <c r="AL34" s="2">
        <v>3105276</v>
      </c>
    </row>
    <row r="35" spans="1:38" ht="12.75">
      <c r="A35" s="2">
        <v>34</v>
      </c>
      <c r="B35" s="2">
        <v>1</v>
      </c>
      <c r="C35" s="2">
        <v>39</v>
      </c>
      <c r="D35" s="2" t="s">
        <v>136</v>
      </c>
      <c r="E35" s="2" t="s">
        <v>137</v>
      </c>
      <c r="F35" s="2">
        <v>14</v>
      </c>
      <c r="G35" s="3">
        <v>37291</v>
      </c>
      <c r="H35" s="2">
        <v>2002</v>
      </c>
      <c r="I35" s="2" t="s">
        <v>38</v>
      </c>
      <c r="L35" s="2">
        <v>6254247</v>
      </c>
      <c r="M35" s="6" t="s">
        <v>138</v>
      </c>
      <c r="N35" s="6" t="s">
        <v>139</v>
      </c>
      <c r="O35" s="6" t="s">
        <v>51</v>
      </c>
      <c r="P35" s="4">
        <v>0.0025329861111111113</v>
      </c>
      <c r="Q35" s="2">
        <v>25.25</v>
      </c>
      <c r="R35" s="8">
        <v>156.51</v>
      </c>
      <c r="T35" s="8">
        <v>170.04</v>
      </c>
      <c r="W35" s="8">
        <v>65.64</v>
      </c>
      <c r="X35" s="8">
        <v>65.64</v>
      </c>
      <c r="Y35" s="8">
        <v>62.35</v>
      </c>
      <c r="Z35" s="8">
        <v>62.35</v>
      </c>
      <c r="AA35" s="8">
        <v>222.15</v>
      </c>
      <c r="AB35" s="8">
        <v>218.86</v>
      </c>
      <c r="AC35" s="2" t="s">
        <v>43</v>
      </c>
      <c r="AD35" s="2" t="s">
        <v>44</v>
      </c>
      <c r="AE35" s="2" t="s">
        <v>140</v>
      </c>
      <c r="AF35" s="2" t="s">
        <v>46</v>
      </c>
      <c r="AG35" s="2">
        <v>2</v>
      </c>
      <c r="AH35" s="2">
        <v>2</v>
      </c>
      <c r="AI35" s="2">
        <v>1</v>
      </c>
      <c r="AJ35" s="2">
        <v>1</v>
      </c>
      <c r="AK35" s="2">
        <v>34</v>
      </c>
      <c r="AL35" s="2">
        <v>6254247</v>
      </c>
    </row>
    <row r="36" spans="1:38" ht="12.75">
      <c r="A36" s="2">
        <v>35</v>
      </c>
      <c r="B36" s="2">
        <v>12</v>
      </c>
      <c r="C36" s="2">
        <v>31</v>
      </c>
      <c r="D36" s="2" t="s">
        <v>116</v>
      </c>
      <c r="E36" s="2" t="s">
        <v>141</v>
      </c>
      <c r="F36" s="2">
        <v>22</v>
      </c>
      <c r="G36" s="3">
        <v>34410</v>
      </c>
      <c r="H36" s="2">
        <v>1994</v>
      </c>
      <c r="I36" s="2" t="s">
        <v>38</v>
      </c>
      <c r="J36" s="2" t="s">
        <v>39</v>
      </c>
      <c r="K36" s="2">
        <v>3535535</v>
      </c>
      <c r="L36" s="2">
        <v>5816830</v>
      </c>
      <c r="M36" s="6" t="s">
        <v>40</v>
      </c>
      <c r="N36" s="6" t="s">
        <v>101</v>
      </c>
      <c r="O36" s="6" t="s">
        <v>51</v>
      </c>
      <c r="P36" s="4">
        <v>0.0025395833333333334</v>
      </c>
      <c r="Q36" s="2">
        <v>25.82</v>
      </c>
      <c r="R36" s="8">
        <v>160.04</v>
      </c>
      <c r="S36" s="8">
        <v>186.79</v>
      </c>
      <c r="T36" s="8">
        <v>143.28</v>
      </c>
      <c r="W36" s="8">
        <v>65.64</v>
      </c>
      <c r="X36" s="8">
        <v>65.64</v>
      </c>
      <c r="Y36" s="8">
        <v>62.35</v>
      </c>
      <c r="Z36" s="8">
        <v>62.35</v>
      </c>
      <c r="AA36" s="8">
        <v>225.68</v>
      </c>
      <c r="AB36" s="8">
        <v>222.39</v>
      </c>
      <c r="AC36" s="2" t="s">
        <v>43</v>
      </c>
      <c r="AD36" s="2" t="s">
        <v>44</v>
      </c>
      <c r="AE36" s="2" t="s">
        <v>45</v>
      </c>
      <c r="AF36" s="2" t="s">
        <v>46</v>
      </c>
      <c r="AG36" s="2">
        <v>2</v>
      </c>
      <c r="AH36" s="2">
        <v>2</v>
      </c>
      <c r="AI36" s="2">
        <v>4</v>
      </c>
      <c r="AJ36" s="2">
        <v>12</v>
      </c>
      <c r="AK36" s="2">
        <v>35</v>
      </c>
      <c r="AL36" s="2">
        <v>3535535</v>
      </c>
    </row>
    <row r="37" spans="1:38" ht="12.75">
      <c r="A37" s="2">
        <v>36</v>
      </c>
      <c r="B37" s="2">
        <v>13</v>
      </c>
      <c r="C37" s="2">
        <v>33</v>
      </c>
      <c r="D37" s="2" t="s">
        <v>90</v>
      </c>
      <c r="E37" s="2" t="s">
        <v>142</v>
      </c>
      <c r="F37" s="2">
        <v>20</v>
      </c>
      <c r="G37" s="3">
        <v>35067</v>
      </c>
      <c r="H37" s="2">
        <v>1996</v>
      </c>
      <c r="I37" s="2" t="s">
        <v>38</v>
      </c>
      <c r="J37" s="2" t="s">
        <v>39</v>
      </c>
      <c r="K37" s="2">
        <v>3535586</v>
      </c>
      <c r="L37" s="2">
        <v>6111819</v>
      </c>
      <c r="M37" s="6" t="s">
        <v>40</v>
      </c>
      <c r="N37" s="6" t="s">
        <v>143</v>
      </c>
      <c r="O37" s="6" t="s">
        <v>51</v>
      </c>
      <c r="P37" s="4">
        <v>0.0025401620370370374</v>
      </c>
      <c r="Q37" s="2">
        <v>25.87</v>
      </c>
      <c r="R37" s="8">
        <v>160.35</v>
      </c>
      <c r="S37" s="8">
        <v>257.65</v>
      </c>
      <c r="T37" s="8">
        <v>152.69</v>
      </c>
      <c r="W37" s="8">
        <v>65.64</v>
      </c>
      <c r="X37" s="8">
        <v>65.64</v>
      </c>
      <c r="Y37" s="8">
        <v>62.35</v>
      </c>
      <c r="Z37" s="8">
        <v>62.35</v>
      </c>
      <c r="AA37" s="8">
        <v>225.99</v>
      </c>
      <c r="AB37" s="8">
        <v>222.7</v>
      </c>
      <c r="AC37" s="2" t="s">
        <v>43</v>
      </c>
      <c r="AD37" s="2" t="s">
        <v>44</v>
      </c>
      <c r="AE37" s="2" t="s">
        <v>45</v>
      </c>
      <c r="AF37" s="2" t="s">
        <v>46</v>
      </c>
      <c r="AG37" s="2">
        <v>2</v>
      </c>
      <c r="AH37" s="2">
        <v>2</v>
      </c>
      <c r="AI37" s="2">
        <v>4</v>
      </c>
      <c r="AJ37" s="2">
        <v>13</v>
      </c>
      <c r="AK37" s="2">
        <v>36</v>
      </c>
      <c r="AL37" s="2">
        <v>3535586</v>
      </c>
    </row>
    <row r="38" spans="1:38" ht="12.75">
      <c r="A38" s="2">
        <v>37</v>
      </c>
      <c r="B38" s="2">
        <v>14</v>
      </c>
      <c r="C38" s="2">
        <v>43</v>
      </c>
      <c r="D38" s="2" t="s">
        <v>144</v>
      </c>
      <c r="E38" s="2" t="s">
        <v>145</v>
      </c>
      <c r="F38" s="2">
        <v>21</v>
      </c>
      <c r="G38" s="3">
        <v>34851</v>
      </c>
      <c r="H38" s="2">
        <v>1995</v>
      </c>
      <c r="I38" s="2" t="s">
        <v>38</v>
      </c>
      <c r="J38" s="2" t="s">
        <v>39</v>
      </c>
      <c r="K38" s="2">
        <v>3535664</v>
      </c>
      <c r="L38" s="2">
        <v>5919071</v>
      </c>
      <c r="M38" s="6" t="s">
        <v>40</v>
      </c>
      <c r="N38" s="6" t="s">
        <v>146</v>
      </c>
      <c r="O38" s="6" t="s">
        <v>51</v>
      </c>
      <c r="P38" s="4">
        <v>0.002541550925925926</v>
      </c>
      <c r="Q38" s="2">
        <v>25.99</v>
      </c>
      <c r="R38" s="8">
        <v>161.1</v>
      </c>
      <c r="S38" s="8">
        <v>271.09</v>
      </c>
      <c r="T38" s="8">
        <v>191.66</v>
      </c>
      <c r="W38" s="8">
        <v>65.64</v>
      </c>
      <c r="X38" s="8">
        <v>65.64</v>
      </c>
      <c r="Y38" s="8">
        <v>62.35</v>
      </c>
      <c r="Z38" s="8">
        <v>62.35</v>
      </c>
      <c r="AA38" s="8">
        <v>226.74</v>
      </c>
      <c r="AB38" s="8">
        <v>223.45</v>
      </c>
      <c r="AC38" s="2" t="s">
        <v>43</v>
      </c>
      <c r="AD38" s="2" t="s">
        <v>44</v>
      </c>
      <c r="AE38" s="2" t="s">
        <v>45</v>
      </c>
      <c r="AF38" s="2" t="s">
        <v>46</v>
      </c>
      <c r="AG38" s="2">
        <v>2</v>
      </c>
      <c r="AH38" s="2">
        <v>2</v>
      </c>
      <c r="AI38" s="2">
        <v>4</v>
      </c>
      <c r="AJ38" s="2">
        <v>14</v>
      </c>
      <c r="AK38" s="2">
        <v>37</v>
      </c>
      <c r="AL38" s="2">
        <v>3535664</v>
      </c>
    </row>
    <row r="39" spans="1:38" ht="12.75">
      <c r="A39" s="2">
        <v>38</v>
      </c>
      <c r="B39" s="2">
        <v>4</v>
      </c>
      <c r="C39" s="2">
        <v>36</v>
      </c>
      <c r="D39" s="2" t="s">
        <v>147</v>
      </c>
      <c r="E39" s="2" t="s">
        <v>148</v>
      </c>
      <c r="F39" s="2">
        <v>19</v>
      </c>
      <c r="G39" s="3">
        <v>35523</v>
      </c>
      <c r="H39" s="2">
        <v>1997</v>
      </c>
      <c r="I39" s="2" t="s">
        <v>38</v>
      </c>
      <c r="J39" s="2" t="s">
        <v>39</v>
      </c>
      <c r="K39" s="2">
        <v>3105224</v>
      </c>
      <c r="M39" s="6" t="s">
        <v>49</v>
      </c>
      <c r="N39" s="6" t="s">
        <v>149</v>
      </c>
      <c r="O39" s="6" t="s">
        <v>42</v>
      </c>
      <c r="P39" s="4">
        <v>0.002542939814814815</v>
      </c>
      <c r="Q39" s="2">
        <v>26.11</v>
      </c>
      <c r="R39" s="8">
        <v>161.84</v>
      </c>
      <c r="S39" s="8">
        <v>165.15</v>
      </c>
      <c r="W39" s="8">
        <v>65.64</v>
      </c>
      <c r="X39" s="8">
        <v>65.64</v>
      </c>
      <c r="Y39" s="8">
        <v>62.35</v>
      </c>
      <c r="Z39" s="8">
        <v>62.35</v>
      </c>
      <c r="AA39" s="8">
        <v>227.48</v>
      </c>
      <c r="AB39" s="8">
        <v>224.19</v>
      </c>
      <c r="AC39" s="2" t="s">
        <v>43</v>
      </c>
      <c r="AD39" s="2" t="s">
        <v>44</v>
      </c>
      <c r="AE39" s="2" t="s">
        <v>52</v>
      </c>
      <c r="AF39" s="2" t="s">
        <v>46</v>
      </c>
      <c r="AG39" s="2">
        <v>2</v>
      </c>
      <c r="AH39" s="2">
        <v>2</v>
      </c>
      <c r="AI39" s="2">
        <v>3</v>
      </c>
      <c r="AJ39" s="2">
        <v>4</v>
      </c>
      <c r="AK39" s="2">
        <v>38</v>
      </c>
      <c r="AL39" s="2">
        <v>3105224</v>
      </c>
    </row>
    <row r="40" spans="1:38" ht="12.75">
      <c r="A40" s="2">
        <v>39</v>
      </c>
      <c r="B40" s="2">
        <v>15</v>
      </c>
      <c r="C40" s="2">
        <v>34</v>
      </c>
      <c r="D40" s="2" t="s">
        <v>150</v>
      </c>
      <c r="E40" s="2" t="s">
        <v>151</v>
      </c>
      <c r="F40" s="2">
        <v>20</v>
      </c>
      <c r="G40" s="3">
        <v>35201</v>
      </c>
      <c r="H40" s="2">
        <v>1996</v>
      </c>
      <c r="I40" s="2" t="s">
        <v>38</v>
      </c>
      <c r="J40" s="2" t="s">
        <v>39</v>
      </c>
      <c r="K40" s="2">
        <v>3045074</v>
      </c>
      <c r="M40" s="6" t="s">
        <v>40</v>
      </c>
      <c r="N40" s="6" t="s">
        <v>152</v>
      </c>
      <c r="O40" s="6" t="s">
        <v>81</v>
      </c>
      <c r="P40" s="4">
        <v>0.002585185185185185</v>
      </c>
      <c r="Q40" s="2">
        <v>29.76</v>
      </c>
      <c r="R40" s="8">
        <v>184.46</v>
      </c>
      <c r="S40" s="8">
        <v>157.21</v>
      </c>
      <c r="W40" s="8">
        <v>65.64</v>
      </c>
      <c r="X40" s="8">
        <v>65.64</v>
      </c>
      <c r="Y40" s="8">
        <v>62.35</v>
      </c>
      <c r="Z40" s="8">
        <v>62.35</v>
      </c>
      <c r="AA40" s="8">
        <v>250.1</v>
      </c>
      <c r="AB40" s="8">
        <v>246.81</v>
      </c>
      <c r="AC40" s="2" t="s">
        <v>43</v>
      </c>
      <c r="AD40" s="2" t="s">
        <v>44</v>
      </c>
      <c r="AE40" s="2" t="s">
        <v>45</v>
      </c>
      <c r="AF40" s="2" t="s">
        <v>46</v>
      </c>
      <c r="AG40" s="2">
        <v>2</v>
      </c>
      <c r="AH40" s="2">
        <v>2</v>
      </c>
      <c r="AI40" s="2">
        <v>4</v>
      </c>
      <c r="AJ40" s="2">
        <v>15</v>
      </c>
      <c r="AK40" s="2">
        <v>39</v>
      </c>
      <c r="AL40" s="2">
        <v>3045074</v>
      </c>
    </row>
    <row r="41" spans="1:38" ht="12.75">
      <c r="A41" s="2">
        <v>40</v>
      </c>
      <c r="B41" s="2">
        <v>1</v>
      </c>
      <c r="C41" s="2">
        <v>46</v>
      </c>
      <c r="D41" s="2" t="s">
        <v>153</v>
      </c>
      <c r="E41" s="2" t="s">
        <v>154</v>
      </c>
      <c r="F41" s="2">
        <v>16</v>
      </c>
      <c r="G41" s="3">
        <v>36575</v>
      </c>
      <c r="H41" s="2">
        <v>2000</v>
      </c>
      <c r="I41" s="2" t="s">
        <v>38</v>
      </c>
      <c r="J41" s="2" t="s">
        <v>39</v>
      </c>
      <c r="K41" s="2">
        <v>3535732</v>
      </c>
      <c r="L41" s="2">
        <v>6568745</v>
      </c>
      <c r="M41" s="6" t="s">
        <v>155</v>
      </c>
      <c r="N41" s="6" t="s">
        <v>125</v>
      </c>
      <c r="O41" s="6" t="s">
        <v>51</v>
      </c>
      <c r="P41" s="4">
        <v>0.002596296296296296</v>
      </c>
      <c r="Q41" s="2">
        <v>30.72</v>
      </c>
      <c r="R41" s="8">
        <v>190.41</v>
      </c>
      <c r="S41" s="8">
        <v>300.8</v>
      </c>
      <c r="T41" s="8">
        <v>207.81</v>
      </c>
      <c r="W41" s="8">
        <v>65.64</v>
      </c>
      <c r="X41" s="8">
        <v>65.64</v>
      </c>
      <c r="Y41" s="8">
        <v>62.35</v>
      </c>
      <c r="Z41" s="8">
        <v>62.35</v>
      </c>
      <c r="AA41" s="8">
        <v>256.05</v>
      </c>
      <c r="AB41" s="8">
        <v>252.76</v>
      </c>
      <c r="AC41" s="2" t="s">
        <v>43</v>
      </c>
      <c r="AD41" s="2" t="s">
        <v>44</v>
      </c>
      <c r="AE41" s="2" t="s">
        <v>156</v>
      </c>
      <c r="AF41" s="2" t="s">
        <v>46</v>
      </c>
      <c r="AG41" s="2">
        <v>2</v>
      </c>
      <c r="AH41" s="2">
        <v>2</v>
      </c>
      <c r="AI41" s="2">
        <v>2</v>
      </c>
      <c r="AJ41" s="2">
        <v>1</v>
      </c>
      <c r="AK41" s="2">
        <v>40</v>
      </c>
      <c r="AL41" s="2">
        <v>3535732</v>
      </c>
    </row>
    <row r="42" spans="1:38" ht="12.75">
      <c r="A42" s="2">
        <v>41</v>
      </c>
      <c r="B42" s="2">
        <v>5</v>
      </c>
      <c r="C42" s="2">
        <v>44</v>
      </c>
      <c r="D42" s="2" t="s">
        <v>58</v>
      </c>
      <c r="E42" s="2" t="s">
        <v>157</v>
      </c>
      <c r="F42" s="2">
        <v>18</v>
      </c>
      <c r="G42" s="3">
        <v>35936</v>
      </c>
      <c r="H42" s="2">
        <v>1998</v>
      </c>
      <c r="I42" s="2" t="s">
        <v>38</v>
      </c>
      <c r="J42" s="2" t="s">
        <v>39</v>
      </c>
      <c r="K42" s="2">
        <v>3535739</v>
      </c>
      <c r="L42" s="2">
        <v>6435249</v>
      </c>
      <c r="M42" s="6" t="s">
        <v>49</v>
      </c>
      <c r="N42" s="6" t="s">
        <v>158</v>
      </c>
      <c r="O42" s="6" t="s">
        <v>51</v>
      </c>
      <c r="P42" s="4">
        <v>0.0026328703703703705</v>
      </c>
      <c r="Q42" s="2">
        <v>33.88</v>
      </c>
      <c r="R42" s="8">
        <v>210</v>
      </c>
      <c r="S42" s="8">
        <v>301.97</v>
      </c>
      <c r="T42" s="8">
        <v>192.76</v>
      </c>
      <c r="W42" s="8">
        <v>65.64</v>
      </c>
      <c r="X42" s="8">
        <v>65.64</v>
      </c>
      <c r="Y42" s="8">
        <v>62.35</v>
      </c>
      <c r="Z42" s="8">
        <v>62.35</v>
      </c>
      <c r="AA42" s="8">
        <v>275.64</v>
      </c>
      <c r="AB42" s="8">
        <v>272.35</v>
      </c>
      <c r="AC42" s="2" t="s">
        <v>43</v>
      </c>
      <c r="AD42" s="2" t="s">
        <v>44</v>
      </c>
      <c r="AE42" s="2" t="s">
        <v>52</v>
      </c>
      <c r="AF42" s="2" t="s">
        <v>46</v>
      </c>
      <c r="AG42" s="2">
        <v>2</v>
      </c>
      <c r="AH42" s="2">
        <v>2</v>
      </c>
      <c r="AI42" s="2">
        <v>3</v>
      </c>
      <c r="AJ42" s="2">
        <v>5</v>
      </c>
      <c r="AK42" s="2">
        <v>41</v>
      </c>
      <c r="AL42" s="2">
        <v>3535739</v>
      </c>
    </row>
    <row r="43" spans="1:38" ht="12.75">
      <c r="A43" s="2">
        <v>42</v>
      </c>
      <c r="B43" s="2">
        <v>2</v>
      </c>
      <c r="C43" s="2">
        <v>55</v>
      </c>
      <c r="D43" s="2" t="s">
        <v>159</v>
      </c>
      <c r="E43" s="2" t="s">
        <v>160</v>
      </c>
      <c r="F43" s="2">
        <v>17</v>
      </c>
      <c r="G43" s="3">
        <v>36434</v>
      </c>
      <c r="H43" s="2">
        <v>1999</v>
      </c>
      <c r="I43" s="2" t="s">
        <v>38</v>
      </c>
      <c r="L43" s="2">
        <v>6424741</v>
      </c>
      <c r="M43" s="6" t="s">
        <v>155</v>
      </c>
      <c r="N43" s="6" t="s">
        <v>97</v>
      </c>
      <c r="O43" s="6" t="s">
        <v>51</v>
      </c>
      <c r="P43" s="4">
        <v>0.0026427083333333333</v>
      </c>
      <c r="Q43" s="2">
        <v>34.73</v>
      </c>
      <c r="R43" s="8">
        <v>215.27</v>
      </c>
      <c r="T43" s="8">
        <v>264.05</v>
      </c>
      <c r="W43" s="8">
        <v>65.64</v>
      </c>
      <c r="X43" s="8">
        <v>65.64</v>
      </c>
      <c r="Y43" s="8">
        <v>62.35</v>
      </c>
      <c r="Z43" s="8">
        <v>62.35</v>
      </c>
      <c r="AA43" s="8">
        <v>280.91</v>
      </c>
      <c r="AB43" s="8">
        <v>277.62</v>
      </c>
      <c r="AC43" s="2" t="s">
        <v>43</v>
      </c>
      <c r="AD43" s="2" t="s">
        <v>44</v>
      </c>
      <c r="AE43" s="2" t="s">
        <v>156</v>
      </c>
      <c r="AF43" s="2" t="s">
        <v>46</v>
      </c>
      <c r="AG43" s="2">
        <v>2</v>
      </c>
      <c r="AH43" s="2">
        <v>2</v>
      </c>
      <c r="AI43" s="2">
        <v>2</v>
      </c>
      <c r="AJ43" s="2">
        <v>2</v>
      </c>
      <c r="AK43" s="2">
        <v>42</v>
      </c>
      <c r="AL43" s="2">
        <v>6424741</v>
      </c>
    </row>
    <row r="44" spans="1:38" ht="12.75">
      <c r="A44" s="2">
        <v>43</v>
      </c>
      <c r="B44" s="2">
        <v>3</v>
      </c>
      <c r="C44" s="2">
        <v>58</v>
      </c>
      <c r="D44" s="2" t="s">
        <v>161</v>
      </c>
      <c r="E44" s="2" t="s">
        <v>162</v>
      </c>
      <c r="F44" s="2">
        <v>17</v>
      </c>
      <c r="G44" s="3">
        <v>36257</v>
      </c>
      <c r="H44" s="2">
        <v>1999</v>
      </c>
      <c r="I44" s="2" t="s">
        <v>38</v>
      </c>
      <c r="L44" s="2">
        <v>6514032</v>
      </c>
      <c r="M44" s="6" t="s">
        <v>155</v>
      </c>
      <c r="N44" s="6" t="s">
        <v>97</v>
      </c>
      <c r="O44" s="6" t="s">
        <v>51</v>
      </c>
      <c r="P44" s="4">
        <v>0.0026462962962962963</v>
      </c>
      <c r="Q44" s="2">
        <v>35.04</v>
      </c>
      <c r="R44" s="8">
        <v>217.19</v>
      </c>
      <c r="T44" s="8">
        <v>273.82</v>
      </c>
      <c r="W44" s="8">
        <v>65.64</v>
      </c>
      <c r="X44" s="8">
        <v>65.64</v>
      </c>
      <c r="Y44" s="8">
        <v>62.35</v>
      </c>
      <c r="Z44" s="8">
        <v>62.35</v>
      </c>
      <c r="AA44" s="8">
        <v>282.83</v>
      </c>
      <c r="AB44" s="8">
        <v>279.54</v>
      </c>
      <c r="AC44" s="2" t="s">
        <v>43</v>
      </c>
      <c r="AD44" s="2" t="s">
        <v>44</v>
      </c>
      <c r="AE44" s="2" t="s">
        <v>156</v>
      </c>
      <c r="AF44" s="2" t="s">
        <v>46</v>
      </c>
      <c r="AG44" s="2">
        <v>2</v>
      </c>
      <c r="AH44" s="2">
        <v>2</v>
      </c>
      <c r="AI44" s="2">
        <v>2</v>
      </c>
      <c r="AJ44" s="2">
        <v>3</v>
      </c>
      <c r="AK44" s="2">
        <v>43</v>
      </c>
      <c r="AL44" s="2">
        <v>6514032</v>
      </c>
    </row>
    <row r="45" spans="1:38" ht="12.75">
      <c r="A45" s="2">
        <v>44</v>
      </c>
      <c r="B45" s="2">
        <v>2</v>
      </c>
      <c r="C45" s="2">
        <v>47</v>
      </c>
      <c r="D45" s="2" t="s">
        <v>163</v>
      </c>
      <c r="E45" s="2" t="s">
        <v>124</v>
      </c>
      <c r="F45" s="2">
        <v>15</v>
      </c>
      <c r="G45" s="3">
        <v>36934</v>
      </c>
      <c r="H45" s="2">
        <v>2001</v>
      </c>
      <c r="I45" s="2" t="s">
        <v>38</v>
      </c>
      <c r="J45" s="2" t="s">
        <v>39</v>
      </c>
      <c r="K45" s="2">
        <v>3535750</v>
      </c>
      <c r="L45" s="2">
        <v>6247826</v>
      </c>
      <c r="M45" s="6" t="s">
        <v>138</v>
      </c>
      <c r="N45" s="6" t="s">
        <v>125</v>
      </c>
      <c r="O45" s="6" t="s">
        <v>51</v>
      </c>
      <c r="P45" s="4">
        <v>0.002660416666666667</v>
      </c>
      <c r="Q45" s="2">
        <v>36.26</v>
      </c>
      <c r="R45" s="8">
        <v>224.75</v>
      </c>
      <c r="S45" s="8">
        <v>396.91</v>
      </c>
      <c r="T45" s="8">
        <v>220.9</v>
      </c>
      <c r="W45" s="8">
        <v>65.64</v>
      </c>
      <c r="X45" s="8">
        <v>65.64</v>
      </c>
      <c r="Y45" s="8">
        <v>62.35</v>
      </c>
      <c r="Z45" s="8">
        <v>62.35</v>
      </c>
      <c r="AA45" s="8">
        <v>290.39</v>
      </c>
      <c r="AB45" s="8">
        <v>287.1</v>
      </c>
      <c r="AC45" s="2" t="s">
        <v>43</v>
      </c>
      <c r="AD45" s="2" t="s">
        <v>44</v>
      </c>
      <c r="AE45" s="2" t="s">
        <v>140</v>
      </c>
      <c r="AF45" s="2" t="s">
        <v>46</v>
      </c>
      <c r="AG45" s="2">
        <v>2</v>
      </c>
      <c r="AH45" s="2">
        <v>2</v>
      </c>
      <c r="AI45" s="2">
        <v>1</v>
      </c>
      <c r="AJ45" s="2">
        <v>2</v>
      </c>
      <c r="AK45" s="2">
        <v>44</v>
      </c>
      <c r="AL45" s="2">
        <v>3535750</v>
      </c>
    </row>
    <row r="46" spans="1:38" ht="12.75">
      <c r="A46" s="2">
        <v>45</v>
      </c>
      <c r="B46" s="2">
        <v>4</v>
      </c>
      <c r="C46" s="2">
        <v>61</v>
      </c>
      <c r="D46" s="2" t="s">
        <v>164</v>
      </c>
      <c r="E46" s="2" t="s">
        <v>165</v>
      </c>
      <c r="F46" s="2">
        <v>16</v>
      </c>
      <c r="G46" s="3">
        <v>36737</v>
      </c>
      <c r="H46" s="2">
        <v>2000</v>
      </c>
      <c r="I46" s="2" t="s">
        <v>38</v>
      </c>
      <c r="J46" s="2" t="s">
        <v>39</v>
      </c>
      <c r="K46" s="2">
        <v>3535730</v>
      </c>
      <c r="L46" s="2">
        <v>6550311</v>
      </c>
      <c r="M46" s="6" t="s">
        <v>155</v>
      </c>
      <c r="N46" s="6" t="s">
        <v>125</v>
      </c>
      <c r="O46" s="6" t="s">
        <v>51</v>
      </c>
      <c r="P46" s="4">
        <v>0.0026658564814814813</v>
      </c>
      <c r="Q46" s="2">
        <v>36.73</v>
      </c>
      <c r="R46" s="8">
        <v>227.67</v>
      </c>
      <c r="T46" s="8">
        <v>285.37</v>
      </c>
      <c r="W46" s="8">
        <v>65.64</v>
      </c>
      <c r="X46" s="8">
        <v>65.64</v>
      </c>
      <c r="Y46" s="8">
        <v>62.35</v>
      </c>
      <c r="Z46" s="8">
        <v>62.35</v>
      </c>
      <c r="AA46" s="8">
        <v>293.31</v>
      </c>
      <c r="AB46" s="8">
        <v>290.02</v>
      </c>
      <c r="AC46" s="2" t="s">
        <v>43</v>
      </c>
      <c r="AD46" s="2" t="s">
        <v>44</v>
      </c>
      <c r="AE46" s="2" t="s">
        <v>156</v>
      </c>
      <c r="AF46" s="2" t="s">
        <v>46</v>
      </c>
      <c r="AG46" s="2">
        <v>2</v>
      </c>
      <c r="AH46" s="2">
        <v>2</v>
      </c>
      <c r="AI46" s="2">
        <v>2</v>
      </c>
      <c r="AJ46" s="2">
        <v>4</v>
      </c>
      <c r="AK46" s="2">
        <v>45</v>
      </c>
      <c r="AL46" s="2">
        <v>3535730</v>
      </c>
    </row>
    <row r="47" spans="1:38" ht="12.75">
      <c r="A47" s="2">
        <v>46</v>
      </c>
      <c r="B47" s="2">
        <v>5</v>
      </c>
      <c r="C47" s="2">
        <v>57</v>
      </c>
      <c r="D47" s="2" t="s">
        <v>166</v>
      </c>
      <c r="E47" s="2" t="s">
        <v>167</v>
      </c>
      <c r="F47" s="2">
        <v>16</v>
      </c>
      <c r="G47" s="3">
        <v>36791</v>
      </c>
      <c r="H47" s="2">
        <v>2000</v>
      </c>
      <c r="I47" s="2" t="s">
        <v>38</v>
      </c>
      <c r="J47" s="2" t="s">
        <v>39</v>
      </c>
      <c r="K47" s="2">
        <v>3535728</v>
      </c>
      <c r="L47" s="2">
        <v>6593354</v>
      </c>
      <c r="M47" s="6" t="s">
        <v>155</v>
      </c>
      <c r="N47" s="6" t="s">
        <v>50</v>
      </c>
      <c r="O47" s="6" t="s">
        <v>51</v>
      </c>
      <c r="P47" s="4">
        <v>0.0026819444444444447</v>
      </c>
      <c r="Q47" s="2">
        <v>38.12</v>
      </c>
      <c r="R47" s="8">
        <v>236.28</v>
      </c>
      <c r="S47" s="8">
        <v>394.33</v>
      </c>
      <c r="T47" s="8">
        <v>272.96</v>
      </c>
      <c r="W47" s="8">
        <v>65.64</v>
      </c>
      <c r="X47" s="8">
        <v>65.64</v>
      </c>
      <c r="Y47" s="8">
        <v>62.35</v>
      </c>
      <c r="Z47" s="8">
        <v>62.35</v>
      </c>
      <c r="AA47" s="8">
        <v>301.92</v>
      </c>
      <c r="AB47" s="8">
        <v>298.63</v>
      </c>
      <c r="AC47" s="2" t="s">
        <v>43</v>
      </c>
      <c r="AD47" s="2" t="s">
        <v>44</v>
      </c>
      <c r="AE47" s="2" t="s">
        <v>156</v>
      </c>
      <c r="AF47" s="2" t="s">
        <v>46</v>
      </c>
      <c r="AG47" s="2">
        <v>2</v>
      </c>
      <c r="AH47" s="2">
        <v>2</v>
      </c>
      <c r="AI47" s="2">
        <v>2</v>
      </c>
      <c r="AJ47" s="2">
        <v>5</v>
      </c>
      <c r="AK47" s="2">
        <v>46</v>
      </c>
      <c r="AL47" s="2">
        <v>3535728</v>
      </c>
    </row>
    <row r="48" spans="1:38" ht="12.75">
      <c r="A48" s="2">
        <v>47</v>
      </c>
      <c r="B48" s="2">
        <v>3</v>
      </c>
      <c r="C48" s="2">
        <v>54</v>
      </c>
      <c r="D48" s="2" t="s">
        <v>168</v>
      </c>
      <c r="E48" s="2" t="s">
        <v>169</v>
      </c>
      <c r="F48" s="2">
        <v>14</v>
      </c>
      <c r="G48" s="3">
        <v>37549</v>
      </c>
      <c r="H48" s="2">
        <v>2002</v>
      </c>
      <c r="I48" s="2" t="s">
        <v>38</v>
      </c>
      <c r="L48" s="2">
        <v>6625760</v>
      </c>
      <c r="M48" s="6" t="s">
        <v>138</v>
      </c>
      <c r="N48" s="6" t="s">
        <v>97</v>
      </c>
      <c r="O48" s="6" t="s">
        <v>51</v>
      </c>
      <c r="P48" s="4">
        <v>0.0027052083333333333</v>
      </c>
      <c r="Q48" s="2">
        <v>40.13</v>
      </c>
      <c r="R48" s="8">
        <v>248.74</v>
      </c>
      <c r="T48" s="8">
        <v>262.69</v>
      </c>
      <c r="W48" s="8">
        <v>65.64</v>
      </c>
      <c r="X48" s="8">
        <v>65.64</v>
      </c>
      <c r="Y48" s="8">
        <v>62.35</v>
      </c>
      <c r="Z48" s="8">
        <v>62.35</v>
      </c>
      <c r="AA48" s="8">
        <v>314.38</v>
      </c>
      <c r="AB48" s="8">
        <v>311.09</v>
      </c>
      <c r="AC48" s="2" t="s">
        <v>43</v>
      </c>
      <c r="AD48" s="2" t="s">
        <v>44</v>
      </c>
      <c r="AE48" s="2" t="s">
        <v>140</v>
      </c>
      <c r="AF48" s="2" t="s">
        <v>46</v>
      </c>
      <c r="AG48" s="2">
        <v>2</v>
      </c>
      <c r="AH48" s="2">
        <v>2</v>
      </c>
      <c r="AI48" s="2">
        <v>1</v>
      </c>
      <c r="AJ48" s="2">
        <v>3</v>
      </c>
      <c r="AK48" s="2">
        <v>47</v>
      </c>
      <c r="AL48" s="2">
        <v>6625760</v>
      </c>
    </row>
    <row r="49" spans="1:38" ht="12.75">
      <c r="A49" s="2">
        <v>48</v>
      </c>
      <c r="B49" s="2">
        <v>4</v>
      </c>
      <c r="C49" s="2">
        <v>56</v>
      </c>
      <c r="D49" s="2" t="s">
        <v>170</v>
      </c>
      <c r="E49" s="2" t="s">
        <v>171</v>
      </c>
      <c r="F49" s="2">
        <v>15</v>
      </c>
      <c r="G49" s="3">
        <v>37070</v>
      </c>
      <c r="H49" s="2">
        <v>2001</v>
      </c>
      <c r="I49" s="2" t="s">
        <v>38</v>
      </c>
      <c r="J49" s="2" t="s">
        <v>39</v>
      </c>
      <c r="K49" s="2">
        <v>3535713</v>
      </c>
      <c r="L49" s="2">
        <v>6608905</v>
      </c>
      <c r="M49" s="6" t="s">
        <v>138</v>
      </c>
      <c r="N49" s="6" t="s">
        <v>125</v>
      </c>
      <c r="O49" s="6" t="s">
        <v>51</v>
      </c>
      <c r="P49" s="4">
        <v>0.0027238425925925924</v>
      </c>
      <c r="Q49" s="2">
        <v>41.74</v>
      </c>
      <c r="R49" s="8">
        <v>258.72</v>
      </c>
      <c r="S49" s="8">
        <v>478.26</v>
      </c>
      <c r="T49" s="8">
        <v>268.35</v>
      </c>
      <c r="W49" s="8">
        <v>65.64</v>
      </c>
      <c r="X49" s="8">
        <v>65.64</v>
      </c>
      <c r="Y49" s="8">
        <v>62.35</v>
      </c>
      <c r="Z49" s="8">
        <v>62.35</v>
      </c>
      <c r="AA49" s="8">
        <v>324.36</v>
      </c>
      <c r="AB49" s="8">
        <v>321.07</v>
      </c>
      <c r="AC49" s="2" t="s">
        <v>43</v>
      </c>
      <c r="AD49" s="2" t="s">
        <v>44</v>
      </c>
      <c r="AE49" s="2" t="s">
        <v>140</v>
      </c>
      <c r="AF49" s="2" t="s">
        <v>46</v>
      </c>
      <c r="AG49" s="2">
        <v>2</v>
      </c>
      <c r="AH49" s="2">
        <v>2</v>
      </c>
      <c r="AI49" s="2">
        <v>1</v>
      </c>
      <c r="AJ49" s="2">
        <v>4</v>
      </c>
      <c r="AK49" s="2">
        <v>48</v>
      </c>
      <c r="AL49" s="2">
        <v>3535713</v>
      </c>
    </row>
    <row r="50" spans="1:38" ht="12.75">
      <c r="A50" s="2">
        <v>49</v>
      </c>
      <c r="B50" s="2">
        <v>6</v>
      </c>
      <c r="C50" s="2">
        <v>64</v>
      </c>
      <c r="D50" s="2" t="s">
        <v>172</v>
      </c>
      <c r="E50" s="2" t="s">
        <v>173</v>
      </c>
      <c r="F50" s="2">
        <v>16</v>
      </c>
      <c r="G50" s="3">
        <v>36572</v>
      </c>
      <c r="H50" s="2">
        <v>2000</v>
      </c>
      <c r="I50" s="2" t="s">
        <v>38</v>
      </c>
      <c r="J50" s="2" t="s">
        <v>39</v>
      </c>
      <c r="K50" s="2">
        <v>3535742</v>
      </c>
      <c r="L50" s="2">
        <v>6574320</v>
      </c>
      <c r="M50" s="6" t="s">
        <v>155</v>
      </c>
      <c r="N50" s="6" t="s">
        <v>125</v>
      </c>
      <c r="O50" s="6" t="s">
        <v>51</v>
      </c>
      <c r="P50" s="4">
        <v>0.0028912037037037036</v>
      </c>
      <c r="Q50" s="2">
        <v>56.2</v>
      </c>
      <c r="R50" s="8">
        <v>348.35</v>
      </c>
      <c r="T50" s="8">
        <v>357.84</v>
      </c>
      <c r="W50" s="8">
        <v>65.64</v>
      </c>
      <c r="X50" s="8">
        <v>65.64</v>
      </c>
      <c r="Y50" s="8">
        <v>62.35</v>
      </c>
      <c r="Z50" s="8">
        <v>62.35</v>
      </c>
      <c r="AA50" s="8">
        <v>413.99</v>
      </c>
      <c r="AB50" s="8">
        <v>410.7</v>
      </c>
      <c r="AC50" s="2" t="s">
        <v>43</v>
      </c>
      <c r="AD50" s="2" t="s">
        <v>44</v>
      </c>
      <c r="AE50" s="2" t="s">
        <v>156</v>
      </c>
      <c r="AF50" s="2" t="s">
        <v>46</v>
      </c>
      <c r="AG50" s="2">
        <v>2</v>
      </c>
      <c r="AH50" s="2">
        <v>2</v>
      </c>
      <c r="AI50" s="2">
        <v>2</v>
      </c>
      <c r="AJ50" s="2">
        <v>6</v>
      </c>
      <c r="AK50" s="2">
        <v>49</v>
      </c>
      <c r="AL50" s="2">
        <v>3535742</v>
      </c>
    </row>
    <row r="51" spans="1:38" ht="12.75">
      <c r="A51" s="2">
        <v>50</v>
      </c>
      <c r="B51" s="2">
        <v>6</v>
      </c>
      <c r="C51" s="2">
        <v>60</v>
      </c>
      <c r="D51" s="2" t="s">
        <v>174</v>
      </c>
      <c r="E51" s="2" t="s">
        <v>175</v>
      </c>
      <c r="F51" s="2">
        <v>18</v>
      </c>
      <c r="G51" s="3">
        <v>36059</v>
      </c>
      <c r="H51" s="2">
        <v>1998</v>
      </c>
      <c r="I51" s="2" t="s">
        <v>38</v>
      </c>
      <c r="J51" s="2" t="s">
        <v>39</v>
      </c>
      <c r="K51" s="2">
        <v>3535753</v>
      </c>
      <c r="L51" s="2">
        <v>5957352</v>
      </c>
      <c r="M51" s="6" t="s">
        <v>49</v>
      </c>
      <c r="N51" s="6" t="s">
        <v>176</v>
      </c>
      <c r="O51" s="6" t="s">
        <v>51</v>
      </c>
      <c r="P51" s="4">
        <v>0.002963078703703704</v>
      </c>
      <c r="Q51" s="2" t="s">
        <v>177</v>
      </c>
      <c r="R51" s="8">
        <v>386.84</v>
      </c>
      <c r="T51" s="8">
        <v>283.58</v>
      </c>
      <c r="W51" s="8">
        <v>65.64</v>
      </c>
      <c r="X51" s="8">
        <v>65.64</v>
      </c>
      <c r="Y51" s="8">
        <v>62.35</v>
      </c>
      <c r="Z51" s="8">
        <v>62.35</v>
      </c>
      <c r="AA51" s="8">
        <v>452.48</v>
      </c>
      <c r="AB51" s="8">
        <v>449.19</v>
      </c>
      <c r="AC51" s="2" t="s">
        <v>43</v>
      </c>
      <c r="AD51" s="2" t="s">
        <v>44</v>
      </c>
      <c r="AE51" s="2" t="s">
        <v>52</v>
      </c>
      <c r="AF51" s="2" t="s">
        <v>46</v>
      </c>
      <c r="AG51" s="2">
        <v>2</v>
      </c>
      <c r="AH51" s="2">
        <v>2</v>
      </c>
      <c r="AI51" s="2">
        <v>3</v>
      </c>
      <c r="AJ51" s="2">
        <v>6</v>
      </c>
      <c r="AK51" s="2">
        <v>50</v>
      </c>
      <c r="AL51" s="2">
        <v>3535753</v>
      </c>
    </row>
    <row r="52" spans="3:38" ht="12.75">
      <c r="C52" s="2">
        <v>4</v>
      </c>
      <c r="D52" s="2" t="s">
        <v>178</v>
      </c>
      <c r="E52" s="2" t="s">
        <v>179</v>
      </c>
      <c r="F52" s="2">
        <v>25</v>
      </c>
      <c r="G52" s="3">
        <v>33276</v>
      </c>
      <c r="H52" s="2">
        <v>1991</v>
      </c>
      <c r="I52" s="2" t="s">
        <v>38</v>
      </c>
      <c r="J52" s="2" t="s">
        <v>39</v>
      </c>
      <c r="K52" s="2">
        <v>3535408</v>
      </c>
      <c r="L52" s="2">
        <v>5835327</v>
      </c>
      <c r="M52" s="6" t="s">
        <v>66</v>
      </c>
      <c r="N52" s="6" t="s">
        <v>101</v>
      </c>
      <c r="O52" s="6" t="s">
        <v>51</v>
      </c>
      <c r="P52" s="2" t="s">
        <v>180</v>
      </c>
      <c r="S52" s="8">
        <v>101.67</v>
      </c>
      <c r="T52" s="8">
        <v>72.04</v>
      </c>
      <c r="W52" s="8">
        <v>65.64</v>
      </c>
      <c r="X52" s="8">
        <v>65.64</v>
      </c>
      <c r="Y52" s="8">
        <v>62.35</v>
      </c>
      <c r="Z52" s="8">
        <v>62.35</v>
      </c>
      <c r="AC52" s="2" t="s">
        <v>43</v>
      </c>
      <c r="AD52" s="2" t="s">
        <v>44</v>
      </c>
      <c r="AE52" s="2" t="s">
        <v>68</v>
      </c>
      <c r="AF52" s="2" t="s">
        <v>46</v>
      </c>
      <c r="AG52" s="2">
        <v>2</v>
      </c>
      <c r="AH52" s="2">
        <v>2</v>
      </c>
      <c r="AI52" s="2">
        <v>5</v>
      </c>
      <c r="AJ52" s="2">
        <v>9997</v>
      </c>
      <c r="AK52" s="2">
        <v>9997</v>
      </c>
      <c r="AL52" s="2">
        <v>3535408</v>
      </c>
    </row>
    <row r="53" spans="3:38" ht="12.75">
      <c r="C53" s="2">
        <v>8</v>
      </c>
      <c r="D53" s="2" t="s">
        <v>144</v>
      </c>
      <c r="E53" s="2" t="s">
        <v>181</v>
      </c>
      <c r="F53" s="2">
        <v>24</v>
      </c>
      <c r="G53" s="3">
        <v>33846</v>
      </c>
      <c r="H53" s="2">
        <v>1992</v>
      </c>
      <c r="I53" s="2" t="s">
        <v>38</v>
      </c>
      <c r="J53" s="2" t="s">
        <v>39</v>
      </c>
      <c r="K53" s="2">
        <v>3105179</v>
      </c>
      <c r="M53" s="6" t="s">
        <v>66</v>
      </c>
      <c r="N53" s="6" t="s">
        <v>41</v>
      </c>
      <c r="O53" s="6" t="s">
        <v>42</v>
      </c>
      <c r="P53" s="2" t="s">
        <v>180</v>
      </c>
      <c r="S53" s="8">
        <v>76.98</v>
      </c>
      <c r="W53" s="8">
        <v>65.64</v>
      </c>
      <c r="X53" s="8">
        <v>65.64</v>
      </c>
      <c r="Y53" s="8">
        <v>62.35</v>
      </c>
      <c r="Z53" s="8">
        <v>62.35</v>
      </c>
      <c r="AC53" s="2" t="s">
        <v>43</v>
      </c>
      <c r="AD53" s="2" t="s">
        <v>44</v>
      </c>
      <c r="AE53" s="2" t="s">
        <v>68</v>
      </c>
      <c r="AF53" s="2" t="s">
        <v>46</v>
      </c>
      <c r="AG53" s="2">
        <v>2</v>
      </c>
      <c r="AH53" s="2">
        <v>2</v>
      </c>
      <c r="AI53" s="2">
        <v>5</v>
      </c>
      <c r="AJ53" s="2">
        <v>9997</v>
      </c>
      <c r="AK53" s="2">
        <v>9997</v>
      </c>
      <c r="AL53" s="2">
        <v>3105179</v>
      </c>
    </row>
    <row r="54" spans="3:38" ht="12.75">
      <c r="C54" s="2">
        <v>12</v>
      </c>
      <c r="D54" s="2" t="s">
        <v>163</v>
      </c>
      <c r="E54" s="2" t="s">
        <v>182</v>
      </c>
      <c r="F54" s="2">
        <v>20</v>
      </c>
      <c r="G54" s="3">
        <v>35224</v>
      </c>
      <c r="H54" s="2">
        <v>1996</v>
      </c>
      <c r="I54" s="2" t="s">
        <v>38</v>
      </c>
      <c r="J54" s="2" t="s">
        <v>39</v>
      </c>
      <c r="K54" s="2">
        <v>3535674</v>
      </c>
      <c r="L54" s="2">
        <v>6517891</v>
      </c>
      <c r="M54" s="6" t="s">
        <v>40</v>
      </c>
      <c r="N54" s="6" t="s">
        <v>143</v>
      </c>
      <c r="O54" s="6" t="s">
        <v>51</v>
      </c>
      <c r="P54" s="2" t="s">
        <v>180</v>
      </c>
      <c r="S54" s="8">
        <v>151.61</v>
      </c>
      <c r="T54" s="8">
        <v>88.5</v>
      </c>
      <c r="W54" s="8">
        <v>65.64</v>
      </c>
      <c r="X54" s="8">
        <v>65.64</v>
      </c>
      <c r="Y54" s="8">
        <v>62.35</v>
      </c>
      <c r="Z54" s="8">
        <v>62.35</v>
      </c>
      <c r="AC54" s="2" t="s">
        <v>43</v>
      </c>
      <c r="AD54" s="2" t="s">
        <v>44</v>
      </c>
      <c r="AE54" s="2" t="s">
        <v>45</v>
      </c>
      <c r="AF54" s="2" t="s">
        <v>46</v>
      </c>
      <c r="AG54" s="2">
        <v>2</v>
      </c>
      <c r="AH54" s="2">
        <v>2</v>
      </c>
      <c r="AI54" s="2">
        <v>4</v>
      </c>
      <c r="AJ54" s="2">
        <v>9997</v>
      </c>
      <c r="AK54" s="2">
        <v>9997</v>
      </c>
      <c r="AL54" s="2">
        <v>3535674</v>
      </c>
    </row>
    <row r="55" spans="3:38" ht="12.75">
      <c r="C55" s="2">
        <v>21</v>
      </c>
      <c r="D55" s="2" t="s">
        <v>183</v>
      </c>
      <c r="E55" s="2" t="s">
        <v>184</v>
      </c>
      <c r="F55" s="2">
        <v>19</v>
      </c>
      <c r="G55" s="3">
        <v>35751</v>
      </c>
      <c r="H55" s="2">
        <v>1997</v>
      </c>
      <c r="I55" s="2" t="s">
        <v>38</v>
      </c>
      <c r="J55" s="2" t="s">
        <v>39</v>
      </c>
      <c r="K55" s="2">
        <v>3535601</v>
      </c>
      <c r="L55" s="2">
        <v>6389437</v>
      </c>
      <c r="M55" s="6" t="s">
        <v>49</v>
      </c>
      <c r="N55" s="6" t="s">
        <v>84</v>
      </c>
      <c r="O55" s="6" t="s">
        <v>51</v>
      </c>
      <c r="P55" s="2" t="s">
        <v>180</v>
      </c>
      <c r="S55" s="8">
        <v>117.61</v>
      </c>
      <c r="T55" s="8">
        <v>106.67</v>
      </c>
      <c r="W55" s="8">
        <v>65.64</v>
      </c>
      <c r="X55" s="8">
        <v>65.64</v>
      </c>
      <c r="Y55" s="8">
        <v>62.35</v>
      </c>
      <c r="Z55" s="8">
        <v>62.35</v>
      </c>
      <c r="AC55" s="2" t="s">
        <v>43</v>
      </c>
      <c r="AD55" s="2" t="s">
        <v>44</v>
      </c>
      <c r="AE55" s="2" t="s">
        <v>52</v>
      </c>
      <c r="AF55" s="2" t="s">
        <v>46</v>
      </c>
      <c r="AG55" s="2">
        <v>2</v>
      </c>
      <c r="AH55" s="2">
        <v>2</v>
      </c>
      <c r="AI55" s="2">
        <v>3</v>
      </c>
      <c r="AJ55" s="2">
        <v>9997</v>
      </c>
      <c r="AK55" s="2">
        <v>9997</v>
      </c>
      <c r="AL55" s="2">
        <v>3535601</v>
      </c>
    </row>
    <row r="56" spans="3:38" ht="12.75">
      <c r="C56" s="2">
        <v>32</v>
      </c>
      <c r="D56" s="2" t="s">
        <v>185</v>
      </c>
      <c r="E56" s="2" t="s">
        <v>186</v>
      </c>
      <c r="F56" s="2">
        <v>20</v>
      </c>
      <c r="G56" s="3">
        <v>35391</v>
      </c>
      <c r="H56" s="2">
        <v>1996</v>
      </c>
      <c r="I56" s="2" t="s">
        <v>38</v>
      </c>
      <c r="J56" s="2" t="s">
        <v>39</v>
      </c>
      <c r="K56" s="2">
        <v>3535705</v>
      </c>
      <c r="L56" s="2">
        <v>6349810</v>
      </c>
      <c r="M56" s="6" t="s">
        <v>40</v>
      </c>
      <c r="N56" s="6" t="s">
        <v>187</v>
      </c>
      <c r="O56" s="6" t="s">
        <v>51</v>
      </c>
      <c r="P56" s="2" t="s">
        <v>180</v>
      </c>
      <c r="S56" s="8">
        <v>214.69</v>
      </c>
      <c r="T56" s="8">
        <v>146.74</v>
      </c>
      <c r="W56" s="8">
        <v>65.64</v>
      </c>
      <c r="X56" s="8">
        <v>65.64</v>
      </c>
      <c r="Y56" s="8">
        <v>62.35</v>
      </c>
      <c r="Z56" s="8">
        <v>62.35</v>
      </c>
      <c r="AC56" s="2" t="s">
        <v>43</v>
      </c>
      <c r="AD56" s="2" t="s">
        <v>44</v>
      </c>
      <c r="AE56" s="2" t="s">
        <v>45</v>
      </c>
      <c r="AF56" s="2" t="s">
        <v>46</v>
      </c>
      <c r="AG56" s="2">
        <v>2</v>
      </c>
      <c r="AH56" s="2">
        <v>2</v>
      </c>
      <c r="AI56" s="2">
        <v>4</v>
      </c>
      <c r="AJ56" s="2">
        <v>9997</v>
      </c>
      <c r="AK56" s="2">
        <v>9997</v>
      </c>
      <c r="AL56" s="2">
        <v>3535705</v>
      </c>
    </row>
    <row r="57" spans="3:38" ht="12.75">
      <c r="C57" s="2">
        <v>35</v>
      </c>
      <c r="D57" s="2" t="s">
        <v>188</v>
      </c>
      <c r="E57" s="2" t="s">
        <v>189</v>
      </c>
      <c r="F57" s="2">
        <v>16</v>
      </c>
      <c r="G57" s="3">
        <v>36588</v>
      </c>
      <c r="H57" s="2">
        <v>2000</v>
      </c>
      <c r="I57" s="2" t="s">
        <v>38</v>
      </c>
      <c r="J57" s="2" t="s">
        <v>39</v>
      </c>
      <c r="K57" s="2">
        <v>3535712</v>
      </c>
      <c r="L57" s="2">
        <v>6316787</v>
      </c>
      <c r="M57" s="6" t="s">
        <v>155</v>
      </c>
      <c r="N57" s="6" t="s">
        <v>190</v>
      </c>
      <c r="O57" s="6" t="s">
        <v>51</v>
      </c>
      <c r="P57" s="2" t="s">
        <v>180</v>
      </c>
      <c r="S57" s="8">
        <v>250.06</v>
      </c>
      <c r="T57" s="8">
        <v>157.64</v>
      </c>
      <c r="W57" s="8">
        <v>65.64</v>
      </c>
      <c r="X57" s="8">
        <v>65.64</v>
      </c>
      <c r="Y57" s="8">
        <v>62.35</v>
      </c>
      <c r="Z57" s="8">
        <v>62.35</v>
      </c>
      <c r="AC57" s="2" t="s">
        <v>43</v>
      </c>
      <c r="AD57" s="2" t="s">
        <v>44</v>
      </c>
      <c r="AE57" s="2" t="s">
        <v>156</v>
      </c>
      <c r="AF57" s="2" t="s">
        <v>46</v>
      </c>
      <c r="AG57" s="2">
        <v>2</v>
      </c>
      <c r="AH57" s="2">
        <v>2</v>
      </c>
      <c r="AI57" s="2">
        <v>2</v>
      </c>
      <c r="AJ57" s="2">
        <v>9997</v>
      </c>
      <c r="AK57" s="2">
        <v>9997</v>
      </c>
      <c r="AL57" s="2">
        <v>3535712</v>
      </c>
    </row>
    <row r="58" spans="3:38" ht="12.75">
      <c r="C58" s="2">
        <v>37</v>
      </c>
      <c r="D58" s="2" t="s">
        <v>191</v>
      </c>
      <c r="E58" s="2" t="s">
        <v>192</v>
      </c>
      <c r="F58" s="2">
        <v>22</v>
      </c>
      <c r="G58" s="3">
        <v>34435</v>
      </c>
      <c r="H58" s="2">
        <v>1994</v>
      </c>
      <c r="I58" s="2" t="s">
        <v>38</v>
      </c>
      <c r="J58" s="2" t="s">
        <v>39</v>
      </c>
      <c r="K58" s="2">
        <v>3425863</v>
      </c>
      <c r="M58" s="6" t="s">
        <v>40</v>
      </c>
      <c r="N58" s="6" t="s">
        <v>143</v>
      </c>
      <c r="O58" s="6" t="s">
        <v>75</v>
      </c>
      <c r="P58" s="2" t="s">
        <v>180</v>
      </c>
      <c r="S58" s="8">
        <v>166.09</v>
      </c>
      <c r="W58" s="8">
        <v>65.64</v>
      </c>
      <c r="X58" s="8">
        <v>65.64</v>
      </c>
      <c r="Y58" s="8">
        <v>62.35</v>
      </c>
      <c r="Z58" s="8">
        <v>62.35</v>
      </c>
      <c r="AC58" s="2" t="s">
        <v>43</v>
      </c>
      <c r="AD58" s="2" t="s">
        <v>44</v>
      </c>
      <c r="AE58" s="2" t="s">
        <v>45</v>
      </c>
      <c r="AF58" s="2" t="s">
        <v>46</v>
      </c>
      <c r="AG58" s="2">
        <v>2</v>
      </c>
      <c r="AH58" s="2">
        <v>2</v>
      </c>
      <c r="AI58" s="2">
        <v>4</v>
      </c>
      <c r="AJ58" s="2">
        <v>9997</v>
      </c>
      <c r="AK58" s="2">
        <v>9997</v>
      </c>
      <c r="AL58" s="2">
        <v>3425863</v>
      </c>
    </row>
    <row r="59" spans="3:38" ht="12.75">
      <c r="C59" s="2">
        <v>41</v>
      </c>
      <c r="D59" s="2" t="s">
        <v>193</v>
      </c>
      <c r="E59" s="2" t="s">
        <v>194</v>
      </c>
      <c r="F59" s="2">
        <v>20</v>
      </c>
      <c r="G59" s="3">
        <v>35428</v>
      </c>
      <c r="H59" s="2">
        <v>1996</v>
      </c>
      <c r="I59" s="2" t="s">
        <v>38</v>
      </c>
      <c r="J59" s="2" t="s">
        <v>39</v>
      </c>
      <c r="K59" s="2">
        <v>3535594</v>
      </c>
      <c r="L59" s="2">
        <v>6353183</v>
      </c>
      <c r="M59" s="6" t="s">
        <v>40</v>
      </c>
      <c r="N59" s="6" t="s">
        <v>187</v>
      </c>
      <c r="O59" s="6" t="s">
        <v>51</v>
      </c>
      <c r="P59" s="2" t="s">
        <v>180</v>
      </c>
      <c r="S59" s="8">
        <v>250.62</v>
      </c>
      <c r="T59" s="8">
        <v>187.19</v>
      </c>
      <c r="W59" s="8">
        <v>65.64</v>
      </c>
      <c r="X59" s="8">
        <v>65.64</v>
      </c>
      <c r="Y59" s="8">
        <v>62.35</v>
      </c>
      <c r="Z59" s="8">
        <v>62.35</v>
      </c>
      <c r="AC59" s="2" t="s">
        <v>43</v>
      </c>
      <c r="AD59" s="2" t="s">
        <v>44</v>
      </c>
      <c r="AE59" s="2" t="s">
        <v>45</v>
      </c>
      <c r="AF59" s="2" t="s">
        <v>46</v>
      </c>
      <c r="AG59" s="2">
        <v>2</v>
      </c>
      <c r="AH59" s="2">
        <v>2</v>
      </c>
      <c r="AI59" s="2">
        <v>4</v>
      </c>
      <c r="AJ59" s="2">
        <v>9997</v>
      </c>
      <c r="AK59" s="2">
        <v>9997</v>
      </c>
      <c r="AL59" s="2">
        <v>3535594</v>
      </c>
    </row>
    <row r="60" spans="3:38" ht="12.75">
      <c r="C60" s="2">
        <v>45</v>
      </c>
      <c r="D60" s="2" t="s">
        <v>195</v>
      </c>
      <c r="E60" s="2" t="s">
        <v>196</v>
      </c>
      <c r="F60" s="2">
        <v>20</v>
      </c>
      <c r="G60" s="3">
        <v>35375</v>
      </c>
      <c r="H60" s="2">
        <v>1996</v>
      </c>
      <c r="I60" s="2" t="s">
        <v>38</v>
      </c>
      <c r="J60" s="2" t="s">
        <v>39</v>
      </c>
      <c r="K60" s="2">
        <v>3105174</v>
      </c>
      <c r="M60" s="6" t="s">
        <v>40</v>
      </c>
      <c r="N60" s="6" t="s">
        <v>197</v>
      </c>
      <c r="O60" s="6" t="s">
        <v>42</v>
      </c>
      <c r="P60" s="2" t="s">
        <v>180</v>
      </c>
      <c r="S60" s="8">
        <v>206.38</v>
      </c>
      <c r="W60" s="8">
        <v>65.64</v>
      </c>
      <c r="X60" s="8">
        <v>65.64</v>
      </c>
      <c r="Y60" s="8">
        <v>62.35</v>
      </c>
      <c r="Z60" s="8">
        <v>62.35</v>
      </c>
      <c r="AC60" s="2" t="s">
        <v>43</v>
      </c>
      <c r="AD60" s="2" t="s">
        <v>44</v>
      </c>
      <c r="AE60" s="2" t="s">
        <v>45</v>
      </c>
      <c r="AF60" s="2" t="s">
        <v>46</v>
      </c>
      <c r="AG60" s="2">
        <v>2</v>
      </c>
      <c r="AH60" s="2">
        <v>2</v>
      </c>
      <c r="AI60" s="2">
        <v>4</v>
      </c>
      <c r="AJ60" s="2">
        <v>9997</v>
      </c>
      <c r="AK60" s="2">
        <v>9997</v>
      </c>
      <c r="AL60" s="2">
        <v>3105174</v>
      </c>
    </row>
    <row r="61" spans="3:38" ht="12.75">
      <c r="C61" s="2">
        <v>48</v>
      </c>
      <c r="D61" s="2" t="s">
        <v>198</v>
      </c>
      <c r="E61" s="2" t="s">
        <v>199</v>
      </c>
      <c r="F61" s="2">
        <v>23</v>
      </c>
      <c r="G61" s="3">
        <v>34272</v>
      </c>
      <c r="H61" s="2">
        <v>1993</v>
      </c>
      <c r="I61" s="2" t="s">
        <v>38</v>
      </c>
      <c r="J61" s="2" t="s">
        <v>39</v>
      </c>
      <c r="K61" s="2">
        <v>3105206</v>
      </c>
      <c r="M61" s="6" t="s">
        <v>66</v>
      </c>
      <c r="N61" s="6" t="s">
        <v>200</v>
      </c>
      <c r="O61" s="6" t="s">
        <v>42</v>
      </c>
      <c r="P61" s="2" t="s">
        <v>180</v>
      </c>
      <c r="S61" s="8">
        <v>227.23</v>
      </c>
      <c r="W61" s="8">
        <v>65.64</v>
      </c>
      <c r="X61" s="8">
        <v>65.64</v>
      </c>
      <c r="Y61" s="8">
        <v>62.35</v>
      </c>
      <c r="Z61" s="8">
        <v>62.35</v>
      </c>
      <c r="AC61" s="2" t="s">
        <v>43</v>
      </c>
      <c r="AD61" s="2" t="s">
        <v>44</v>
      </c>
      <c r="AE61" s="2" t="s">
        <v>68</v>
      </c>
      <c r="AF61" s="2" t="s">
        <v>46</v>
      </c>
      <c r="AG61" s="2">
        <v>2</v>
      </c>
      <c r="AH61" s="2">
        <v>2</v>
      </c>
      <c r="AI61" s="2">
        <v>5</v>
      </c>
      <c r="AJ61" s="2">
        <v>9997</v>
      </c>
      <c r="AK61" s="2">
        <v>9997</v>
      </c>
      <c r="AL61" s="2">
        <v>3105206</v>
      </c>
    </row>
    <row r="62" spans="3:38" ht="12.75">
      <c r="C62" s="2">
        <v>51</v>
      </c>
      <c r="D62" s="2" t="s">
        <v>163</v>
      </c>
      <c r="E62" s="2" t="s">
        <v>201</v>
      </c>
      <c r="F62" s="2">
        <v>18</v>
      </c>
      <c r="G62" s="3">
        <v>35870</v>
      </c>
      <c r="H62" s="2">
        <v>1998</v>
      </c>
      <c r="I62" s="2" t="s">
        <v>38</v>
      </c>
      <c r="L62" s="2">
        <v>6599777</v>
      </c>
      <c r="M62" s="6" t="s">
        <v>49</v>
      </c>
      <c r="N62" s="6" t="s">
        <v>74</v>
      </c>
      <c r="O62" s="6" t="s">
        <v>51</v>
      </c>
      <c r="P62" s="2" t="s">
        <v>180</v>
      </c>
      <c r="T62" s="8">
        <v>243.31</v>
      </c>
      <c r="W62" s="8">
        <v>65.64</v>
      </c>
      <c r="X62" s="8">
        <v>65.64</v>
      </c>
      <c r="Y62" s="8">
        <v>62.35</v>
      </c>
      <c r="Z62" s="8">
        <v>62.35</v>
      </c>
      <c r="AC62" s="2" t="s">
        <v>43</v>
      </c>
      <c r="AD62" s="2" t="s">
        <v>44</v>
      </c>
      <c r="AE62" s="2" t="s">
        <v>52</v>
      </c>
      <c r="AF62" s="2" t="s">
        <v>46</v>
      </c>
      <c r="AG62" s="2">
        <v>2</v>
      </c>
      <c r="AH62" s="2">
        <v>2</v>
      </c>
      <c r="AI62" s="2">
        <v>3</v>
      </c>
      <c r="AJ62" s="2">
        <v>9997</v>
      </c>
      <c r="AK62" s="2">
        <v>9997</v>
      </c>
      <c r="AL62" s="2">
        <v>6599777</v>
      </c>
    </row>
    <row r="63" spans="3:38" ht="12.75">
      <c r="C63" s="2">
        <v>52</v>
      </c>
      <c r="D63" s="2" t="s">
        <v>202</v>
      </c>
      <c r="E63" s="2" t="s">
        <v>203</v>
      </c>
      <c r="F63" s="2">
        <v>20</v>
      </c>
      <c r="G63" s="3">
        <v>35111</v>
      </c>
      <c r="H63" s="2">
        <v>1996</v>
      </c>
      <c r="I63" s="2" t="s">
        <v>38</v>
      </c>
      <c r="J63" s="2" t="s">
        <v>39</v>
      </c>
      <c r="K63" s="2">
        <v>3105221</v>
      </c>
      <c r="M63" s="6" t="s">
        <v>40</v>
      </c>
      <c r="N63" s="6" t="s">
        <v>131</v>
      </c>
      <c r="O63" s="6" t="s">
        <v>42</v>
      </c>
      <c r="P63" s="2" t="s">
        <v>180</v>
      </c>
      <c r="S63" s="8">
        <v>246.01</v>
      </c>
      <c r="W63" s="8">
        <v>65.64</v>
      </c>
      <c r="X63" s="8">
        <v>65.64</v>
      </c>
      <c r="Y63" s="8">
        <v>62.35</v>
      </c>
      <c r="Z63" s="8">
        <v>62.35</v>
      </c>
      <c r="AC63" s="2" t="s">
        <v>43</v>
      </c>
      <c r="AD63" s="2" t="s">
        <v>44</v>
      </c>
      <c r="AE63" s="2" t="s">
        <v>45</v>
      </c>
      <c r="AF63" s="2" t="s">
        <v>46</v>
      </c>
      <c r="AG63" s="2">
        <v>2</v>
      </c>
      <c r="AH63" s="2">
        <v>2</v>
      </c>
      <c r="AI63" s="2">
        <v>4</v>
      </c>
      <c r="AJ63" s="2">
        <v>9997</v>
      </c>
      <c r="AK63" s="2">
        <v>9997</v>
      </c>
      <c r="AL63" s="2">
        <v>3105221</v>
      </c>
    </row>
    <row r="64" spans="3:38" ht="12.75">
      <c r="C64" s="2">
        <v>53</v>
      </c>
      <c r="D64" s="2" t="s">
        <v>204</v>
      </c>
      <c r="E64" s="2" t="s">
        <v>205</v>
      </c>
      <c r="F64" s="2">
        <v>19</v>
      </c>
      <c r="G64" s="3">
        <v>35692</v>
      </c>
      <c r="H64" s="2">
        <v>1997</v>
      </c>
      <c r="I64" s="2" t="s">
        <v>38</v>
      </c>
      <c r="L64" s="2">
        <v>6466124</v>
      </c>
      <c r="M64" s="6" t="s">
        <v>49</v>
      </c>
      <c r="N64" s="6" t="s">
        <v>74</v>
      </c>
      <c r="O64" s="6" t="s">
        <v>51</v>
      </c>
      <c r="P64" s="2" t="s">
        <v>180</v>
      </c>
      <c r="T64" s="8">
        <v>250.72</v>
      </c>
      <c r="W64" s="8">
        <v>65.64</v>
      </c>
      <c r="X64" s="8">
        <v>65.64</v>
      </c>
      <c r="Y64" s="8">
        <v>62.35</v>
      </c>
      <c r="Z64" s="8">
        <v>62.35</v>
      </c>
      <c r="AC64" s="2" t="s">
        <v>43</v>
      </c>
      <c r="AD64" s="2" t="s">
        <v>44</v>
      </c>
      <c r="AE64" s="2" t="s">
        <v>52</v>
      </c>
      <c r="AF64" s="2" t="s">
        <v>46</v>
      </c>
      <c r="AG64" s="2">
        <v>2</v>
      </c>
      <c r="AH64" s="2">
        <v>2</v>
      </c>
      <c r="AI64" s="2">
        <v>3</v>
      </c>
      <c r="AJ64" s="2">
        <v>9997</v>
      </c>
      <c r="AK64" s="2">
        <v>9997</v>
      </c>
      <c r="AL64" s="2">
        <v>6466124</v>
      </c>
    </row>
    <row r="65" spans="3:38" ht="12.75">
      <c r="C65" s="2">
        <v>59</v>
      </c>
      <c r="D65" s="2" t="s">
        <v>206</v>
      </c>
      <c r="E65" s="2" t="s">
        <v>207</v>
      </c>
      <c r="F65" s="2">
        <v>18</v>
      </c>
      <c r="G65" s="3">
        <v>36048</v>
      </c>
      <c r="H65" s="2">
        <v>1998</v>
      </c>
      <c r="I65" s="2" t="s">
        <v>38</v>
      </c>
      <c r="L65" s="2">
        <v>6595281</v>
      </c>
      <c r="M65" s="6" t="s">
        <v>49</v>
      </c>
      <c r="N65" s="6" t="s">
        <v>208</v>
      </c>
      <c r="O65" s="6" t="s">
        <v>51</v>
      </c>
      <c r="P65" s="2" t="s">
        <v>180</v>
      </c>
      <c r="T65" s="8">
        <v>278.18</v>
      </c>
      <c r="W65" s="8">
        <v>65.64</v>
      </c>
      <c r="X65" s="8">
        <v>65.64</v>
      </c>
      <c r="Y65" s="8">
        <v>62.35</v>
      </c>
      <c r="Z65" s="8">
        <v>62.35</v>
      </c>
      <c r="AC65" s="2" t="s">
        <v>43</v>
      </c>
      <c r="AD65" s="2" t="s">
        <v>44</v>
      </c>
      <c r="AE65" s="2" t="s">
        <v>52</v>
      </c>
      <c r="AF65" s="2" t="s">
        <v>46</v>
      </c>
      <c r="AG65" s="2">
        <v>2</v>
      </c>
      <c r="AH65" s="2">
        <v>2</v>
      </c>
      <c r="AI65" s="2">
        <v>3</v>
      </c>
      <c r="AJ65" s="2">
        <v>9997</v>
      </c>
      <c r="AK65" s="2">
        <v>9997</v>
      </c>
      <c r="AL65" s="2">
        <v>6595281</v>
      </c>
    </row>
    <row r="66" spans="3:38" ht="12.75">
      <c r="C66" s="2">
        <v>63</v>
      </c>
      <c r="D66" s="2" t="s">
        <v>209</v>
      </c>
      <c r="E66" s="2" t="s">
        <v>210</v>
      </c>
      <c r="F66" s="2">
        <v>19</v>
      </c>
      <c r="G66" s="3">
        <v>35689</v>
      </c>
      <c r="H66" s="2">
        <v>1997</v>
      </c>
      <c r="I66" s="2" t="s">
        <v>38</v>
      </c>
      <c r="J66" s="2" t="s">
        <v>39</v>
      </c>
      <c r="K66" s="2">
        <v>3045079</v>
      </c>
      <c r="M66" s="6" t="s">
        <v>49</v>
      </c>
      <c r="N66" s="6" t="s">
        <v>152</v>
      </c>
      <c r="O66" s="6" t="s">
        <v>81</v>
      </c>
      <c r="P66" s="2" t="s">
        <v>180</v>
      </c>
      <c r="S66" s="8">
        <v>355.4</v>
      </c>
      <c r="W66" s="8">
        <v>65.64</v>
      </c>
      <c r="X66" s="8">
        <v>65.64</v>
      </c>
      <c r="Y66" s="8">
        <v>62.35</v>
      </c>
      <c r="Z66" s="8">
        <v>62.35</v>
      </c>
      <c r="AC66" s="2" t="s">
        <v>43</v>
      </c>
      <c r="AD66" s="2" t="s">
        <v>44</v>
      </c>
      <c r="AE66" s="2" t="s">
        <v>52</v>
      </c>
      <c r="AF66" s="2" t="s">
        <v>46</v>
      </c>
      <c r="AG66" s="2">
        <v>2</v>
      </c>
      <c r="AH66" s="2">
        <v>2</v>
      </c>
      <c r="AI66" s="2">
        <v>3</v>
      </c>
      <c r="AJ66" s="2">
        <v>9997</v>
      </c>
      <c r="AK66" s="2">
        <v>9997</v>
      </c>
      <c r="AL66" s="2">
        <v>3045079</v>
      </c>
    </row>
    <row r="67" spans="3:38" ht="12.75">
      <c r="C67" s="2">
        <v>65</v>
      </c>
      <c r="D67" s="2" t="s">
        <v>211</v>
      </c>
      <c r="E67" s="2" t="s">
        <v>212</v>
      </c>
      <c r="F67" s="2">
        <v>17</v>
      </c>
      <c r="G67" s="3">
        <v>36345</v>
      </c>
      <c r="H67" s="2">
        <v>1999</v>
      </c>
      <c r="I67" s="2" t="s">
        <v>38</v>
      </c>
      <c r="J67" s="2" t="s">
        <v>39</v>
      </c>
      <c r="K67" s="2">
        <v>3045083</v>
      </c>
      <c r="M67" s="6" t="s">
        <v>155</v>
      </c>
      <c r="N67" s="6" t="s">
        <v>152</v>
      </c>
      <c r="O67" s="6" t="s">
        <v>81</v>
      </c>
      <c r="P67" s="2" t="s">
        <v>180</v>
      </c>
      <c r="S67" s="8">
        <v>364.02</v>
      </c>
      <c r="W67" s="8">
        <v>65.64</v>
      </c>
      <c r="X67" s="8">
        <v>65.64</v>
      </c>
      <c r="Y67" s="8">
        <v>62.35</v>
      </c>
      <c r="Z67" s="8">
        <v>62.35</v>
      </c>
      <c r="AC67" s="2" t="s">
        <v>43</v>
      </c>
      <c r="AD67" s="2" t="s">
        <v>44</v>
      </c>
      <c r="AE67" s="2" t="s">
        <v>156</v>
      </c>
      <c r="AF67" s="2" t="s">
        <v>46</v>
      </c>
      <c r="AG67" s="2">
        <v>2</v>
      </c>
      <c r="AH67" s="2">
        <v>2</v>
      </c>
      <c r="AI67" s="2">
        <v>2</v>
      </c>
      <c r="AJ67" s="2">
        <v>9997</v>
      </c>
      <c r="AK67" s="2">
        <v>9997</v>
      </c>
      <c r="AL67" s="2">
        <v>3045083</v>
      </c>
    </row>
    <row r="68" spans="3:38" ht="12.75">
      <c r="C68" s="2">
        <v>66</v>
      </c>
      <c r="D68" s="2" t="s">
        <v>213</v>
      </c>
      <c r="E68" s="2" t="s">
        <v>214</v>
      </c>
      <c r="F68" s="2">
        <v>17</v>
      </c>
      <c r="G68" s="3">
        <v>36215</v>
      </c>
      <c r="H68" s="2">
        <v>1999</v>
      </c>
      <c r="I68" s="2" t="s">
        <v>38</v>
      </c>
      <c r="J68" s="2" t="s">
        <v>39</v>
      </c>
      <c r="K68" s="2">
        <v>3105264</v>
      </c>
      <c r="M68" s="6" t="s">
        <v>155</v>
      </c>
      <c r="N68" s="6" t="s">
        <v>149</v>
      </c>
      <c r="O68" s="6" t="s">
        <v>42</v>
      </c>
      <c r="P68" s="2" t="s">
        <v>180</v>
      </c>
      <c r="S68" s="8">
        <v>371.01</v>
      </c>
      <c r="W68" s="8">
        <v>65.64</v>
      </c>
      <c r="X68" s="8">
        <v>65.64</v>
      </c>
      <c r="Y68" s="8">
        <v>62.35</v>
      </c>
      <c r="Z68" s="8">
        <v>62.35</v>
      </c>
      <c r="AC68" s="2" t="s">
        <v>43</v>
      </c>
      <c r="AD68" s="2" t="s">
        <v>44</v>
      </c>
      <c r="AE68" s="2" t="s">
        <v>156</v>
      </c>
      <c r="AF68" s="2" t="s">
        <v>46</v>
      </c>
      <c r="AG68" s="2">
        <v>2</v>
      </c>
      <c r="AH68" s="2">
        <v>2</v>
      </c>
      <c r="AI68" s="2">
        <v>2</v>
      </c>
      <c r="AJ68" s="2">
        <v>9997</v>
      </c>
      <c r="AK68" s="2">
        <v>9997</v>
      </c>
      <c r="AL68" s="2">
        <v>3105264</v>
      </c>
    </row>
    <row r="69" spans="3:38" ht="12.75">
      <c r="C69" s="2">
        <v>67</v>
      </c>
      <c r="D69" s="2" t="s">
        <v>215</v>
      </c>
      <c r="E69" s="2" t="s">
        <v>216</v>
      </c>
      <c r="F69" s="2">
        <v>16</v>
      </c>
      <c r="G69" s="3">
        <v>36781</v>
      </c>
      <c r="H69" s="2">
        <v>2000</v>
      </c>
      <c r="I69" s="2" t="s">
        <v>38</v>
      </c>
      <c r="K69" s="2">
        <v>3535687</v>
      </c>
      <c r="L69" s="2">
        <v>6564460</v>
      </c>
      <c r="M69" s="6" t="s">
        <v>155</v>
      </c>
      <c r="N69" s="6" t="s">
        <v>97</v>
      </c>
      <c r="O69" s="6" t="s">
        <v>51</v>
      </c>
      <c r="P69" s="2" t="s">
        <v>180</v>
      </c>
      <c r="T69" s="8">
        <v>393.03</v>
      </c>
      <c r="W69" s="8">
        <v>65.64</v>
      </c>
      <c r="X69" s="8">
        <v>65.64</v>
      </c>
      <c r="Y69" s="8">
        <v>62.35</v>
      </c>
      <c r="Z69" s="8">
        <v>62.35</v>
      </c>
      <c r="AC69" s="2" t="s">
        <v>43</v>
      </c>
      <c r="AD69" s="2" t="s">
        <v>44</v>
      </c>
      <c r="AE69" s="2" t="s">
        <v>156</v>
      </c>
      <c r="AF69" s="2" t="s">
        <v>46</v>
      </c>
      <c r="AG69" s="2">
        <v>2</v>
      </c>
      <c r="AH69" s="2">
        <v>2</v>
      </c>
      <c r="AI69" s="2">
        <v>2</v>
      </c>
      <c r="AJ69" s="2">
        <v>9997</v>
      </c>
      <c r="AK69" s="2">
        <v>9997</v>
      </c>
      <c r="AL69" s="2">
        <v>6564460</v>
      </c>
    </row>
    <row r="70" spans="3:38" ht="12.75">
      <c r="C70" s="2">
        <v>68</v>
      </c>
      <c r="D70" s="2" t="s">
        <v>217</v>
      </c>
      <c r="E70" s="2" t="s">
        <v>218</v>
      </c>
      <c r="F70" s="2">
        <v>18</v>
      </c>
      <c r="G70" s="3">
        <v>35796</v>
      </c>
      <c r="H70" s="2">
        <v>1998</v>
      </c>
      <c r="I70" s="2" t="s">
        <v>38</v>
      </c>
      <c r="J70" s="2" t="s">
        <v>39</v>
      </c>
      <c r="K70" s="2">
        <v>3105293</v>
      </c>
      <c r="M70" s="6" t="s">
        <v>49</v>
      </c>
      <c r="N70" s="6" t="s">
        <v>219</v>
      </c>
      <c r="O70" s="6" t="s">
        <v>42</v>
      </c>
      <c r="P70" s="2" t="s">
        <v>180</v>
      </c>
      <c r="S70" s="8">
        <v>585.91</v>
      </c>
      <c r="W70" s="8">
        <v>65.64</v>
      </c>
      <c r="X70" s="8">
        <v>65.64</v>
      </c>
      <c r="Y70" s="8">
        <v>62.35</v>
      </c>
      <c r="Z70" s="8">
        <v>62.35</v>
      </c>
      <c r="AC70" s="2" t="s">
        <v>43</v>
      </c>
      <c r="AD70" s="2" t="s">
        <v>44</v>
      </c>
      <c r="AE70" s="2" t="s">
        <v>52</v>
      </c>
      <c r="AF70" s="2" t="s">
        <v>46</v>
      </c>
      <c r="AG70" s="2">
        <v>2</v>
      </c>
      <c r="AH70" s="2">
        <v>2</v>
      </c>
      <c r="AI70" s="2">
        <v>3</v>
      </c>
      <c r="AJ70" s="2">
        <v>9997</v>
      </c>
      <c r="AK70" s="2">
        <v>9997</v>
      </c>
      <c r="AL70" s="2">
        <v>3105293</v>
      </c>
    </row>
    <row r="71" spans="3:38" ht="12.75">
      <c r="C71" s="2">
        <v>70</v>
      </c>
      <c r="D71" s="2" t="s">
        <v>220</v>
      </c>
      <c r="E71" s="2" t="s">
        <v>221</v>
      </c>
      <c r="F71" s="2">
        <v>22</v>
      </c>
      <c r="G71" s="3">
        <v>34625</v>
      </c>
      <c r="H71" s="2">
        <v>1994</v>
      </c>
      <c r="I71" s="2" t="s">
        <v>38</v>
      </c>
      <c r="K71" s="2">
        <v>3535488</v>
      </c>
      <c r="L71" s="2">
        <v>6315426</v>
      </c>
      <c r="M71" s="6" t="s">
        <v>40</v>
      </c>
      <c r="N71" s="6" t="s">
        <v>74</v>
      </c>
      <c r="O71" s="6" t="s">
        <v>51</v>
      </c>
      <c r="P71" s="2" t="s">
        <v>180</v>
      </c>
      <c r="W71" s="8">
        <v>65.64</v>
      </c>
      <c r="X71" s="8">
        <v>65.64</v>
      </c>
      <c r="Y71" s="8">
        <v>62.35</v>
      </c>
      <c r="Z71" s="8">
        <v>62.35</v>
      </c>
      <c r="AC71" s="2" t="s">
        <v>43</v>
      </c>
      <c r="AD71" s="2" t="s">
        <v>44</v>
      </c>
      <c r="AE71" s="2" t="s">
        <v>45</v>
      </c>
      <c r="AF71" s="2" t="s">
        <v>46</v>
      </c>
      <c r="AG71" s="2">
        <v>2</v>
      </c>
      <c r="AH71" s="2">
        <v>2</v>
      </c>
      <c r="AI71" s="2">
        <v>4</v>
      </c>
      <c r="AJ71" s="2">
        <v>9997</v>
      </c>
      <c r="AK71" s="2">
        <v>9997</v>
      </c>
      <c r="AL71" s="2">
        <v>6315426</v>
      </c>
    </row>
    <row r="72" spans="3:38" ht="12.75">
      <c r="C72" s="2">
        <v>71</v>
      </c>
      <c r="D72" s="2" t="s">
        <v>222</v>
      </c>
      <c r="E72" s="2" t="s">
        <v>223</v>
      </c>
      <c r="F72" s="2">
        <v>17</v>
      </c>
      <c r="G72" s="3">
        <v>36161</v>
      </c>
      <c r="H72" s="2">
        <v>1999</v>
      </c>
      <c r="I72" s="2" t="s">
        <v>38</v>
      </c>
      <c r="J72" s="2" t="s">
        <v>39</v>
      </c>
      <c r="K72" s="2">
        <v>3105278</v>
      </c>
      <c r="M72" s="6" t="s">
        <v>155</v>
      </c>
      <c r="N72" s="6" t="s">
        <v>219</v>
      </c>
      <c r="O72" s="6" t="s">
        <v>42</v>
      </c>
      <c r="P72" s="2" t="s">
        <v>180</v>
      </c>
      <c r="W72" s="8">
        <v>65.64</v>
      </c>
      <c r="X72" s="8">
        <v>65.64</v>
      </c>
      <c r="Y72" s="8">
        <v>62.35</v>
      </c>
      <c r="Z72" s="8">
        <v>62.35</v>
      </c>
      <c r="AC72" s="2" t="s">
        <v>43</v>
      </c>
      <c r="AD72" s="2" t="s">
        <v>44</v>
      </c>
      <c r="AE72" s="2" t="s">
        <v>156</v>
      </c>
      <c r="AF72" s="2" t="s">
        <v>46</v>
      </c>
      <c r="AG72" s="2">
        <v>2</v>
      </c>
      <c r="AH72" s="2">
        <v>2</v>
      </c>
      <c r="AI72" s="2">
        <v>2</v>
      </c>
      <c r="AJ72" s="2">
        <v>9997</v>
      </c>
      <c r="AK72" s="2">
        <v>9997</v>
      </c>
      <c r="AL72" s="2">
        <v>3105278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>a</cp:lastModifiedBy>
  <dcterms:created xsi:type="dcterms:W3CDTF">2017-01-12T21:09:12Z</dcterms:created>
  <dcterms:modified xsi:type="dcterms:W3CDTF">2017-01-12T21:09:12Z</dcterms:modified>
  <cp:category/>
  <cp:version/>
  <cp:contentType/>
  <cp:contentStatus/>
</cp:coreProperties>
</file>