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35" windowHeight="12270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<sst xmlns="http://schemas.openxmlformats.org/spreadsheetml/2006/main" count="3420" uniqueCount="814">
  <si>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</si>
  <si>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</si>
  <si>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</si>
  <si>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</si>
  <si>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</si>
  <si>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</si>
  <si>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</si>
  <si>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</si>
  <si>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</si>
  <si>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</si>
  <si>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</si>
  <si>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</si>
  <si>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</si>
  <si>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</si>
  <si>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</si>
  <si>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Division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</si>
  <si>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</si>
  <si>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</si>
  <si>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</si>
  <si>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</si>
  <si>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</si>
  <si>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</si>
  <si>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</si>
  <si>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</si>
  <si>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</si>
  <si>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</si>
  <si>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</si>
  <si>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</si>
  <si>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</si>
  <si>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</si>
  <si>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</si>
  <si>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</si>
  <si>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Numerical Class Place</t>
  </si>
  <si>
    <t>Numerical Place in Sex</t>
  </si>
  <si>
    <t>Racer ID</t>
  </si>
  <si>
    <t>Grace</t>
  </si>
  <si>
    <t>Swanson</t>
  </si>
  <si>
    <t>F</t>
  </si>
  <si>
    <t>FU12</t>
  </si>
  <si>
    <t>TUNA</t>
  </si>
  <si>
    <t>IM</t>
  </si>
  <si>
    <t>F2 km</t>
  </si>
  <si>
    <t>Sex: F - 2 km</t>
  </si>
  <si>
    <t>Junior Women  Age 10-11  (Born 2004-2005)</t>
  </si>
  <si>
    <t>2 km</t>
  </si>
  <si>
    <t>Natalie</t>
  </si>
  <si>
    <t>O’Brien</t>
  </si>
  <si>
    <t>JHSC</t>
  </si>
  <si>
    <t>+2:15.2</t>
  </si>
  <si>
    <t>Olivia</t>
  </si>
  <si>
    <t>DeVore</t>
  </si>
  <si>
    <t>Casper Nordic</t>
  </si>
  <si>
    <t>HP</t>
  </si>
  <si>
    <t>+2:40.8</t>
  </si>
  <si>
    <t>Sydney</t>
  </si>
  <si>
    <t>Wilmot</t>
  </si>
  <si>
    <t>+3:42.6</t>
  </si>
  <si>
    <t>Elsie</t>
  </si>
  <si>
    <t>Hall</t>
  </si>
  <si>
    <t>+4:01.5</t>
  </si>
  <si>
    <t>Logan</t>
  </si>
  <si>
    <t>Smith</t>
  </si>
  <si>
    <t>FU14</t>
  </si>
  <si>
    <t>SUN VALLEY SEF</t>
  </si>
  <si>
    <t>F3 km</t>
  </si>
  <si>
    <t>Sex: F - 3 km</t>
  </si>
  <si>
    <t>Junior Women  Age 12-13  (Born 2002-2003)</t>
  </si>
  <si>
    <t>3 km</t>
  </si>
  <si>
    <t>Georgianna</t>
  </si>
  <si>
    <t>Fischer</t>
  </si>
  <si>
    <t>Bridger Ski Foundation</t>
  </si>
  <si>
    <t>Annalise</t>
  </si>
  <si>
    <t>Pessl</t>
  </si>
  <si>
    <t>Paige</t>
  </si>
  <si>
    <t>Coletta</t>
  </si>
  <si>
    <t>Tory</t>
  </si>
  <si>
    <t>Peters</t>
  </si>
  <si>
    <t>Kate</t>
  </si>
  <si>
    <t>Horowitz</t>
  </si>
  <si>
    <t>Birch</t>
  </si>
  <si>
    <t>Klomparens</t>
  </si>
  <si>
    <t>Clara</t>
  </si>
  <si>
    <t>Wyatt</t>
  </si>
  <si>
    <t>+1:09.2</t>
  </si>
  <si>
    <t>Hope</t>
  </si>
  <si>
    <t>Strohmeyer</t>
  </si>
  <si>
    <t>BBNT</t>
  </si>
  <si>
    <t>+1:20.3</t>
  </si>
  <si>
    <t>Finley</t>
  </si>
  <si>
    <t>Miller</t>
  </si>
  <si>
    <t>+1:33.7</t>
  </si>
  <si>
    <t>Julia</t>
  </si>
  <si>
    <t>Everest</t>
  </si>
  <si>
    <t>WYSEF</t>
  </si>
  <si>
    <t>+1:48.0</t>
  </si>
  <si>
    <t>Emilia</t>
  </si>
  <si>
    <t>Becker</t>
  </si>
  <si>
    <t>+1:53.0</t>
  </si>
  <si>
    <t>Abby</t>
  </si>
  <si>
    <t>Jackson</t>
  </si>
  <si>
    <t>+2:11.7</t>
  </si>
  <si>
    <t>Nikita</t>
  </si>
  <si>
    <t>Muromcew</t>
  </si>
  <si>
    <t>+2:46.7</t>
  </si>
  <si>
    <t>Isabella</t>
  </si>
  <si>
    <t>Brown</t>
  </si>
  <si>
    <t>Casper</t>
  </si>
  <si>
    <t>+3:20.3</t>
  </si>
  <si>
    <t>Rebekah</t>
  </si>
  <si>
    <t>+4:26.0</t>
  </si>
  <si>
    <t>Katerina</t>
  </si>
  <si>
    <t>Lindstrom</t>
  </si>
  <si>
    <t>+5:11.5</t>
  </si>
  <si>
    <t>Rachael</t>
  </si>
  <si>
    <t>Harrower</t>
  </si>
  <si>
    <t>+9:53.9</t>
  </si>
  <si>
    <t>Madeline</t>
  </si>
  <si>
    <t>Brouwer</t>
  </si>
  <si>
    <t>+12:39.8</t>
  </si>
  <si>
    <t>Megan</t>
  </si>
  <si>
    <t>Dufault</t>
  </si>
  <si>
    <t>DNF</t>
  </si>
  <si>
    <t>Dori</t>
  </si>
  <si>
    <t>Sinclair</t>
  </si>
  <si>
    <t>Chloe</t>
  </si>
  <si>
    <t>Stines</t>
  </si>
  <si>
    <t>Ruby</t>
  </si>
  <si>
    <t>Milligan</t>
  </si>
  <si>
    <t>Natasha</t>
  </si>
  <si>
    <t>Ripley</t>
  </si>
  <si>
    <t>Schultz</t>
  </si>
  <si>
    <t>TVSEF</t>
  </si>
  <si>
    <t>DNS</t>
  </si>
  <si>
    <t>Sara</t>
  </si>
  <si>
    <t>McWhirter</t>
  </si>
  <si>
    <t>FNOV</t>
  </si>
  <si>
    <t>F3.0 km</t>
  </si>
  <si>
    <t>Sex: F - 3.0 km</t>
  </si>
  <si>
    <t>Novice Women  Age 1-99</t>
  </si>
  <si>
    <t>3.0 km</t>
  </si>
  <si>
    <t>McKenna</t>
  </si>
  <si>
    <t>Rezanina</t>
  </si>
  <si>
    <t>N.C.H.S.</t>
  </si>
  <si>
    <t>+1:25.0</t>
  </si>
  <si>
    <t>Alyia</t>
  </si>
  <si>
    <t>+1:35.3</t>
  </si>
  <si>
    <t>Anastasia</t>
  </si>
  <si>
    <t>Slack</t>
  </si>
  <si>
    <t>+2:40.4</t>
  </si>
  <si>
    <t>Celeste</t>
  </si>
  <si>
    <t>Bienz</t>
  </si>
  <si>
    <t>Laramie High School</t>
  </si>
  <si>
    <t>+4:02.4</t>
  </si>
  <si>
    <t>Mac</t>
  </si>
  <si>
    <t>MannWood</t>
  </si>
  <si>
    <t>Lander Valley High School</t>
  </si>
  <si>
    <t>+4:43.2</t>
  </si>
  <si>
    <t>Tara</t>
  </si>
  <si>
    <t>Williams</t>
  </si>
  <si>
    <t>+4:46.5</t>
  </si>
  <si>
    <t>Kristine</t>
  </si>
  <si>
    <t>Aragon</t>
  </si>
  <si>
    <t>+4:59.3</t>
  </si>
  <si>
    <t>McFate</t>
  </si>
  <si>
    <t>+5:11.9</t>
  </si>
  <si>
    <t>Jessica</t>
  </si>
  <si>
    <t>Parks</t>
  </si>
  <si>
    <t>KWHS</t>
  </si>
  <si>
    <t>+5:19.7</t>
  </si>
  <si>
    <t>Abbey</t>
  </si>
  <si>
    <t>Brasher</t>
  </si>
  <si>
    <t>Cody High School</t>
  </si>
  <si>
    <t>+5:49.9</t>
  </si>
  <si>
    <t>Kyla</t>
  </si>
  <si>
    <t>Bressler</t>
  </si>
  <si>
    <t>+7:13.3</t>
  </si>
  <si>
    <t>Bei</t>
  </si>
  <si>
    <t>Driese</t>
  </si>
  <si>
    <t>+12:13.7</t>
  </si>
  <si>
    <t>Samantha</t>
  </si>
  <si>
    <t>Stowell</t>
  </si>
  <si>
    <t>+13:38.4</t>
  </si>
  <si>
    <t>Aylin</t>
  </si>
  <si>
    <t>Marsteller</t>
  </si>
  <si>
    <t>JHHS</t>
  </si>
  <si>
    <t>+14:16.5</t>
  </si>
  <si>
    <t>Tori</t>
  </si>
  <si>
    <t>Kent</t>
  </si>
  <si>
    <t>Holly</t>
  </si>
  <si>
    <t>Wodahl</t>
  </si>
  <si>
    <t>Riley</t>
  </si>
  <si>
    <t>Brush</t>
  </si>
  <si>
    <t>Palmer Leger</t>
  </si>
  <si>
    <t>FU16</t>
  </si>
  <si>
    <t>PCNSC</t>
  </si>
  <si>
    <t>F5 km</t>
  </si>
  <si>
    <t>Sex: F - 5 km</t>
  </si>
  <si>
    <t>Junior Women  Age 14-15  (Born 2000-2001)</t>
  </si>
  <si>
    <t>5 km</t>
  </si>
  <si>
    <t>Lina</t>
  </si>
  <si>
    <t>Farra</t>
  </si>
  <si>
    <t>Wasatch Nordic Ski Academy</t>
  </si>
  <si>
    <t>Mila</t>
  </si>
  <si>
    <t>Leger Redel</t>
  </si>
  <si>
    <t>Anaabel</t>
  </si>
  <si>
    <t>Hagen</t>
  </si>
  <si>
    <t>+1:07.2</t>
  </si>
  <si>
    <t>Lily</t>
  </si>
  <si>
    <t>Brunelle</t>
  </si>
  <si>
    <t>+1:08.7</t>
  </si>
  <si>
    <t>Ella</t>
  </si>
  <si>
    <t>Wolter</t>
  </si>
  <si>
    <t>+1:09.1</t>
  </si>
  <si>
    <t>Sarah</t>
  </si>
  <si>
    <t>Morgan</t>
  </si>
  <si>
    <t>+1:21.1</t>
  </si>
  <si>
    <t>Sophia</t>
  </si>
  <si>
    <t>Mazzoni</t>
  </si>
  <si>
    <t>+1:24.7</t>
  </si>
  <si>
    <t>Kirsys</t>
  </si>
  <si>
    <t>Campbell</t>
  </si>
  <si>
    <t>+1:38.0</t>
  </si>
  <si>
    <t>Eve</t>
  </si>
  <si>
    <t>Jensen</t>
  </si>
  <si>
    <t>+1:38.8</t>
  </si>
  <si>
    <t>Misho</t>
  </si>
  <si>
    <t>Soldier Hollow</t>
  </si>
  <si>
    <t>+2:00.4</t>
  </si>
  <si>
    <t>Laine</t>
  </si>
  <si>
    <t>Allison</t>
  </si>
  <si>
    <t>+2:12.3</t>
  </si>
  <si>
    <t>Claire</t>
  </si>
  <si>
    <t>Oberg</t>
  </si>
  <si>
    <t>+2:22.0</t>
  </si>
  <si>
    <t>Young</t>
  </si>
  <si>
    <t>+2:25.3</t>
  </si>
  <si>
    <t>Katherine</t>
  </si>
  <si>
    <t>Estep</t>
  </si>
  <si>
    <t>+2:27.5</t>
  </si>
  <si>
    <t>Tanous</t>
  </si>
  <si>
    <t>+2:29.8</t>
  </si>
  <si>
    <t>Victoria</t>
  </si>
  <si>
    <t>Olson</t>
  </si>
  <si>
    <t>+2:47.4</t>
  </si>
  <si>
    <t>Emma</t>
  </si>
  <si>
    <t>Kerr</t>
  </si>
  <si>
    <t>+2:59.8</t>
  </si>
  <si>
    <t>+3:26.6</t>
  </si>
  <si>
    <t>Zoe</t>
  </si>
  <si>
    <t>Noble</t>
  </si>
  <si>
    <t>Pinedale High School</t>
  </si>
  <si>
    <t>+3:31.4</t>
  </si>
  <si>
    <t>Molly</t>
  </si>
  <si>
    <t>Fehringer</t>
  </si>
  <si>
    <t>+3:41.0</t>
  </si>
  <si>
    <t>Harshman</t>
  </si>
  <si>
    <t>+4:06.7</t>
  </si>
  <si>
    <t>Emilee</t>
  </si>
  <si>
    <t>Robins</t>
  </si>
  <si>
    <t>+4:23.7</t>
  </si>
  <si>
    <t>Stiles</t>
  </si>
  <si>
    <t>+4:38.8</t>
  </si>
  <si>
    <t>Millie</t>
  </si>
  <si>
    <t>Peck</t>
  </si>
  <si>
    <t>+5:53.4</t>
  </si>
  <si>
    <t>Kailee</t>
  </si>
  <si>
    <t>Behunin</t>
  </si>
  <si>
    <t>+8:52.2</t>
  </si>
  <si>
    <t>Rosa</t>
  </si>
  <si>
    <t>Schaffner</t>
  </si>
  <si>
    <t>+9:14.2</t>
  </si>
  <si>
    <t>Edain</t>
  </si>
  <si>
    <t>Rogers</t>
  </si>
  <si>
    <t>+11:11.4</t>
  </si>
  <si>
    <t>Katelyn</t>
  </si>
  <si>
    <t>Hayward</t>
  </si>
  <si>
    <t>+22:00.8</t>
  </si>
  <si>
    <t>Jenae</t>
  </si>
  <si>
    <t>Rasmussen</t>
  </si>
  <si>
    <t>Michaela</t>
  </si>
  <si>
    <t>Petty</t>
  </si>
  <si>
    <t>Hundere</t>
  </si>
  <si>
    <t>Emily</t>
  </si>
  <si>
    <t>Brande</t>
  </si>
  <si>
    <t>Amy</t>
  </si>
  <si>
    <t>Gabriel</t>
  </si>
  <si>
    <t>Savanna</t>
  </si>
  <si>
    <t>Fassio</t>
  </si>
  <si>
    <t>Ellie</t>
  </si>
  <si>
    <t>Gorham</t>
  </si>
  <si>
    <t>Lexie</t>
  </si>
  <si>
    <t>Day</t>
  </si>
  <si>
    <t>Maria</t>
  </si>
  <si>
    <t>Kulow</t>
  </si>
  <si>
    <t>Brooke</t>
  </si>
  <si>
    <t>Dunnagan</t>
  </si>
  <si>
    <t>FU18</t>
  </si>
  <si>
    <t>F7.5 km</t>
  </si>
  <si>
    <t>Sex: F - 7.5 km</t>
  </si>
  <si>
    <t>Junior Women  Age 16-17  (Born 1998-1999)</t>
  </si>
  <si>
    <t>7.5 km</t>
  </si>
  <si>
    <t>Leah</t>
  </si>
  <si>
    <t>Lange</t>
  </si>
  <si>
    <t>Marin</t>
  </si>
  <si>
    <t>+1:24.4</t>
  </si>
  <si>
    <t>Madison</t>
  </si>
  <si>
    <t>+1:56.1</t>
  </si>
  <si>
    <t>Ariana</t>
  </si>
  <si>
    <t>Woods</t>
  </si>
  <si>
    <t>+2:08.4</t>
  </si>
  <si>
    <t>Sofia</t>
  </si>
  <si>
    <t>Shomento</t>
  </si>
  <si>
    <t>+2:13.9</t>
  </si>
  <si>
    <t>Hanne</t>
  </si>
  <si>
    <t>Andersen</t>
  </si>
  <si>
    <t>+2:24.1</t>
  </si>
  <si>
    <t>Lazzaroni</t>
  </si>
  <si>
    <t>FU20</t>
  </si>
  <si>
    <t>+2:24.6</t>
  </si>
  <si>
    <t>Junior Women  Age 18-19  (Born 1996-1997)</t>
  </si>
  <si>
    <t>Benzing</t>
  </si>
  <si>
    <t>Gruner</t>
  </si>
  <si>
    <t>+2:26.4</t>
  </si>
  <si>
    <t>Ingrid</t>
  </si>
  <si>
    <t>Norton</t>
  </si>
  <si>
    <t>+2:38.1</t>
  </si>
  <si>
    <t>Siegel</t>
  </si>
  <si>
    <t>+3:05.8</t>
  </si>
  <si>
    <t>Monika</t>
  </si>
  <si>
    <t>Kwapisz</t>
  </si>
  <si>
    <t>+3:22.7</t>
  </si>
  <si>
    <t>Masha</t>
  </si>
  <si>
    <t>Johnstone</t>
  </si>
  <si>
    <t>+3:24.9</t>
  </si>
  <si>
    <t>Wiswell</t>
  </si>
  <si>
    <t>+3:36.7</t>
  </si>
  <si>
    <t>Sienna</t>
  </si>
  <si>
    <t>+3:38.1</t>
  </si>
  <si>
    <t>Brazil</t>
  </si>
  <si>
    <t>+3:46.8</t>
  </si>
  <si>
    <t>Loni</t>
  </si>
  <si>
    <t>Unser</t>
  </si>
  <si>
    <t>+3:50.2</t>
  </si>
  <si>
    <t>Tinker</t>
  </si>
  <si>
    <t>+3:50.6</t>
  </si>
  <si>
    <t>Lindsay</t>
  </si>
  <si>
    <t>Richards</t>
  </si>
  <si>
    <t>+3:56.2</t>
  </si>
  <si>
    <t>Katy</t>
  </si>
  <si>
    <t>Bonacci</t>
  </si>
  <si>
    <t>+4:20.9</t>
  </si>
  <si>
    <t>Rylie</t>
  </si>
  <si>
    <t>Garner</t>
  </si>
  <si>
    <t>+4:53.1</t>
  </si>
  <si>
    <t>Hailey</t>
  </si>
  <si>
    <t>Schmidt</t>
  </si>
  <si>
    <t>+4:57.5</t>
  </si>
  <si>
    <t>Catherine</t>
  </si>
  <si>
    <t>Hill</t>
  </si>
  <si>
    <t>+5:14.4</t>
  </si>
  <si>
    <t>Taylor</t>
  </si>
  <si>
    <t>Bright</t>
  </si>
  <si>
    <t>+5:14.8</t>
  </si>
  <si>
    <t>Polk</t>
  </si>
  <si>
    <t>+5:31.7</t>
  </si>
  <si>
    <t>Mary</t>
  </si>
  <si>
    <t>Strohl</t>
  </si>
  <si>
    <t>+5:54.1</t>
  </si>
  <si>
    <t>Eireann</t>
  </si>
  <si>
    <t>O `Connor</t>
  </si>
  <si>
    <t>+6:15.2</t>
  </si>
  <si>
    <t>+7:12.0</t>
  </si>
  <si>
    <t>Jo</t>
  </si>
  <si>
    <t>Buffa</t>
  </si>
  <si>
    <t>+7:17.3</t>
  </si>
  <si>
    <t>Andrews</t>
  </si>
  <si>
    <t>+7:51.4</t>
  </si>
  <si>
    <t>+8:01.5</t>
  </si>
  <si>
    <t>Hanna</t>
  </si>
  <si>
    <t>+8:16.1</t>
  </si>
  <si>
    <t>Amber</t>
  </si>
  <si>
    <t>Budge</t>
  </si>
  <si>
    <t>+10:20.0</t>
  </si>
  <si>
    <t>Baron</t>
  </si>
  <si>
    <t>+11:10.5</t>
  </si>
  <si>
    <t>+12:00.3</t>
  </si>
  <si>
    <t>Bentlage</t>
  </si>
  <si>
    <t>+13:24.2</t>
  </si>
  <si>
    <t>Savannah</t>
  </si>
  <si>
    <t>Rutsch</t>
  </si>
  <si>
    <t>+14:17.1</t>
  </si>
  <si>
    <t>Nicki</t>
  </si>
  <si>
    <t>Hansen</t>
  </si>
  <si>
    <t>+14:51.4</t>
  </si>
  <si>
    <t>Katie</t>
  </si>
  <si>
    <t>Hines</t>
  </si>
  <si>
    <t>+17:42.1</t>
  </si>
  <si>
    <t>Kaylee</t>
  </si>
  <si>
    <t>+18:54.8</t>
  </si>
  <si>
    <t>Fallin</t>
  </si>
  <si>
    <t>+23:20.7</t>
  </si>
  <si>
    <t>Lindsey</t>
  </si>
  <si>
    <t>Adams</t>
  </si>
  <si>
    <t>Alex</t>
  </si>
  <si>
    <t>Lydia</t>
  </si>
  <si>
    <t>Taylar</t>
  </si>
  <si>
    <t>Jackett</t>
  </si>
  <si>
    <t>Anna</t>
  </si>
  <si>
    <t>Gibson</t>
  </si>
  <si>
    <t>Annika</t>
  </si>
  <si>
    <t>Landis</t>
  </si>
  <si>
    <t>Jalynne</t>
  </si>
  <si>
    <t>Brough</t>
  </si>
  <si>
    <t>McCandless</t>
  </si>
  <si>
    <t>MSU</t>
  </si>
  <si>
    <t>Nate</t>
  </si>
  <si>
    <t>Streubel</t>
  </si>
  <si>
    <t>M</t>
  </si>
  <si>
    <t>MU12</t>
  </si>
  <si>
    <t>M2 km</t>
  </si>
  <si>
    <t>Sex: M - 2 km</t>
  </si>
  <si>
    <t>Junior Men  Age 10-11  (Born 2004-2005)</t>
  </si>
  <si>
    <t>John</t>
  </si>
  <si>
    <t>Phineas</t>
  </si>
  <si>
    <t>Peter</t>
  </si>
  <si>
    <t>Concannon</t>
  </si>
  <si>
    <t>Asher</t>
  </si>
  <si>
    <t>Jacoby</t>
  </si>
  <si>
    <t>William</t>
  </si>
  <si>
    <t>Johnson</t>
  </si>
  <si>
    <t>+1:07.1</t>
  </si>
  <si>
    <t>Lucas</t>
  </si>
  <si>
    <t>+1:51.8</t>
  </si>
  <si>
    <t>Hudson</t>
  </si>
  <si>
    <t>Humphrey</t>
  </si>
  <si>
    <t>+4:42.5</t>
  </si>
  <si>
    <t>Tucker</t>
  </si>
  <si>
    <t>Carr</t>
  </si>
  <si>
    <t>Mason</t>
  </si>
  <si>
    <t>Wheeler</t>
  </si>
  <si>
    <t>Jewell</t>
  </si>
  <si>
    <t>Benjamin</t>
  </si>
  <si>
    <t>Moldenhauer</t>
  </si>
  <si>
    <t>Kai</t>
  </si>
  <si>
    <t>Mittelsteadt</t>
  </si>
  <si>
    <t>MU14</t>
  </si>
  <si>
    <t>M3 km</t>
  </si>
  <si>
    <t>Sex: M - 3 km</t>
  </si>
  <si>
    <t>Junior Men  Age 12-13  (Born 2002-2003)</t>
  </si>
  <si>
    <t>Cash</t>
  </si>
  <si>
    <t>Dart</t>
  </si>
  <si>
    <t>Pickett</t>
  </si>
  <si>
    <t>+1:06.4</t>
  </si>
  <si>
    <t>Elijah</t>
  </si>
  <si>
    <t>Weenig</t>
  </si>
  <si>
    <t>+1:11.2</t>
  </si>
  <si>
    <t>Cale</t>
  </si>
  <si>
    <t>+1:27.7</t>
  </si>
  <si>
    <t>Aksel</t>
  </si>
  <si>
    <t>Anderson</t>
  </si>
  <si>
    <t>+1:29.7</t>
  </si>
  <si>
    <t>Micah</t>
  </si>
  <si>
    <t>Ross</t>
  </si>
  <si>
    <t>+1:36.1</t>
  </si>
  <si>
    <t>David</t>
  </si>
  <si>
    <t>King</t>
  </si>
  <si>
    <t>+1:36.8</t>
  </si>
  <si>
    <t>Desmond</t>
  </si>
  <si>
    <t>+1:38.2</t>
  </si>
  <si>
    <t>Arden</t>
  </si>
  <si>
    <t>+1:50.5</t>
  </si>
  <si>
    <t>Max</t>
  </si>
  <si>
    <t>Radosevich</t>
  </si>
  <si>
    <t>+1:52.3</t>
  </si>
  <si>
    <t>Joseph</t>
  </si>
  <si>
    <t>+1:54.9</t>
  </si>
  <si>
    <t>Jack</t>
  </si>
  <si>
    <t>Shuckra</t>
  </si>
  <si>
    <t>+1:57.4</t>
  </si>
  <si>
    <t>Matthew</t>
  </si>
  <si>
    <t>Watters</t>
  </si>
  <si>
    <t>+2:22.6</t>
  </si>
  <si>
    <t>Love</t>
  </si>
  <si>
    <t>+2:35.8</t>
  </si>
  <si>
    <t>Bridger</t>
  </si>
  <si>
    <t>+3:11.4</t>
  </si>
  <si>
    <t>Brent</t>
  </si>
  <si>
    <t>Offutt</t>
  </si>
  <si>
    <t>+3:11.7</t>
  </si>
  <si>
    <t>Josh</t>
  </si>
  <si>
    <t>Barta</t>
  </si>
  <si>
    <t>+3:28.8</t>
  </si>
  <si>
    <t>Jeffrey</t>
  </si>
  <si>
    <t>Wilson</t>
  </si>
  <si>
    <t>+3:32.4</t>
  </si>
  <si>
    <t>Liam</t>
  </si>
  <si>
    <t>Rasch</t>
  </si>
  <si>
    <t>+3:32.7</t>
  </si>
  <si>
    <t>Burden</t>
  </si>
  <si>
    <t>+3:48.7</t>
  </si>
  <si>
    <t>Travis</t>
  </si>
  <si>
    <t>Rudd</t>
  </si>
  <si>
    <t>Casper Nordic Club</t>
  </si>
  <si>
    <t>+3:52.8</t>
  </si>
  <si>
    <t>Roubin</t>
  </si>
  <si>
    <t>+4:05.8</t>
  </si>
  <si>
    <t>John William</t>
  </si>
  <si>
    <t>Garlick</t>
  </si>
  <si>
    <t>CASPER X-C</t>
  </si>
  <si>
    <t>+8:19.3</t>
  </si>
  <si>
    <t>Shane</t>
  </si>
  <si>
    <t>Pfeifer</t>
  </si>
  <si>
    <t>+13:28.9</t>
  </si>
  <si>
    <t>Charlie</t>
  </si>
  <si>
    <t>Rojo</t>
  </si>
  <si>
    <t>Matt</t>
  </si>
  <si>
    <t>MNOV</t>
  </si>
  <si>
    <t>M3.0 km</t>
  </si>
  <si>
    <t>Sex: M - 3.0 km</t>
  </si>
  <si>
    <t>Novice Men  Age 1-99</t>
  </si>
  <si>
    <t>Brooks</t>
  </si>
  <si>
    <t>Bradford</t>
  </si>
  <si>
    <t>JJ</t>
  </si>
  <si>
    <t>Morris</t>
  </si>
  <si>
    <t>Williamson</t>
  </si>
  <si>
    <t>+4:21.4</t>
  </si>
  <si>
    <t>Jacob</t>
  </si>
  <si>
    <t>Tufts</t>
  </si>
  <si>
    <t>+6:52.5</t>
  </si>
  <si>
    <t>Ben</t>
  </si>
  <si>
    <t>Quesada</t>
  </si>
  <si>
    <t>+7:20.5</t>
  </si>
  <si>
    <t>Steven</t>
  </si>
  <si>
    <t>Bailie</t>
  </si>
  <si>
    <t>Welfl</t>
  </si>
  <si>
    <t>Thomas</t>
  </si>
  <si>
    <t>Gebhards</t>
  </si>
  <si>
    <t>MU16</t>
  </si>
  <si>
    <t>McCall Winter Sports Club</t>
  </si>
  <si>
    <t>M5 km</t>
  </si>
  <si>
    <t>Sex: M - 5 km</t>
  </si>
  <si>
    <t>Junior Men  Age 14-15  (Born 2000-2001)</t>
  </si>
  <si>
    <t>Johnny</t>
  </si>
  <si>
    <t>Hagenbuch</t>
  </si>
  <si>
    <t>James</t>
  </si>
  <si>
    <t>Roloff</t>
  </si>
  <si>
    <t>Abram</t>
  </si>
  <si>
    <t>Skyler</t>
  </si>
  <si>
    <t>Patten</t>
  </si>
  <si>
    <t>Hans</t>
  </si>
  <si>
    <t>Ryan</t>
  </si>
  <si>
    <t>Pence</t>
  </si>
  <si>
    <t>Adam</t>
  </si>
  <si>
    <t>Chamberlain</t>
  </si>
  <si>
    <t>Keenan</t>
  </si>
  <si>
    <t>Aidan</t>
  </si>
  <si>
    <t>Seth</t>
  </si>
  <si>
    <t>+1:04.1</t>
  </si>
  <si>
    <t>Albert</t>
  </si>
  <si>
    <t>Steiner</t>
  </si>
  <si>
    <t>+1:04.3</t>
  </si>
  <si>
    <t>Tate</t>
  </si>
  <si>
    <t>Hoefler</t>
  </si>
  <si>
    <t>+1:08.8</t>
  </si>
  <si>
    <t>Slawson</t>
  </si>
  <si>
    <t>+1:11.4</t>
  </si>
  <si>
    <t>Lane</t>
  </si>
  <si>
    <t>Myshrall</t>
  </si>
  <si>
    <t>+1:20.8</t>
  </si>
  <si>
    <t>Ted</t>
  </si>
  <si>
    <t>Yewer</t>
  </si>
  <si>
    <t>+1:25.4</t>
  </si>
  <si>
    <t>Noah</t>
  </si>
  <si>
    <t>Gans</t>
  </si>
  <si>
    <t>+1:25.8</t>
  </si>
  <si>
    <t>Hammond</t>
  </si>
  <si>
    <t>+1:30.2</t>
  </si>
  <si>
    <t>Rory</t>
  </si>
  <si>
    <t>+1:32.4</t>
  </si>
  <si>
    <t>McKinney</t>
  </si>
  <si>
    <t>+1:40.0</t>
  </si>
  <si>
    <t>Joe</t>
  </si>
  <si>
    <t>+1:44.2</t>
  </si>
  <si>
    <t>Meyers</t>
  </si>
  <si>
    <t>+1:54.7</t>
  </si>
  <si>
    <t>Nathan</t>
  </si>
  <si>
    <t>Kessler</t>
  </si>
  <si>
    <t>+2:18.3</t>
  </si>
  <si>
    <t>Jakob</t>
  </si>
  <si>
    <t>Eggert</t>
  </si>
  <si>
    <t>+2:24.9</t>
  </si>
  <si>
    <t>Derk</t>
  </si>
  <si>
    <t>Lyford</t>
  </si>
  <si>
    <t>+2:38.2</t>
  </si>
  <si>
    <t>Samuel</t>
  </si>
  <si>
    <t>Caz</t>
  </si>
  <si>
    <t>+2:49.4</t>
  </si>
  <si>
    <t>+2:54.7</t>
  </si>
  <si>
    <t>Daniels</t>
  </si>
  <si>
    <t>+2:55.3</t>
  </si>
  <si>
    <t>Sean</t>
  </si>
  <si>
    <t>Halford</t>
  </si>
  <si>
    <t>+2:57.6</t>
  </si>
  <si>
    <t>Izak</t>
  </si>
  <si>
    <t>+2:59.4</t>
  </si>
  <si>
    <t>Sam</t>
  </si>
  <si>
    <t>Fay</t>
  </si>
  <si>
    <t>Ahrndt</t>
  </si>
  <si>
    <t>+3:07.0</t>
  </si>
  <si>
    <t>Vincent</t>
  </si>
  <si>
    <t>Bonnacci</t>
  </si>
  <si>
    <t>+3:11.8</t>
  </si>
  <si>
    <t>Boyd</t>
  </si>
  <si>
    <t>+3:19.2</t>
  </si>
  <si>
    <t>Evan</t>
  </si>
  <si>
    <t>Corson</t>
  </si>
  <si>
    <t>+3:21.2</t>
  </si>
  <si>
    <t>Garrett</t>
  </si>
  <si>
    <t>Aune</t>
  </si>
  <si>
    <t>+3:22.5</t>
  </si>
  <si>
    <t>Connor</t>
  </si>
  <si>
    <t>Henshaw</t>
  </si>
  <si>
    <t>+3:33.7</t>
  </si>
  <si>
    <t>Jonathan</t>
  </si>
  <si>
    <t>+3:37.0</t>
  </si>
  <si>
    <t>Jamie</t>
  </si>
  <si>
    <t>Peacock</t>
  </si>
  <si>
    <t>+3:56.0</t>
  </si>
  <si>
    <t>Wakeman</t>
  </si>
  <si>
    <t>+4:06.3</t>
  </si>
  <si>
    <t>Gerber</t>
  </si>
  <si>
    <t>+4:34.9</t>
  </si>
  <si>
    <t>Zane</t>
  </si>
  <si>
    <t>Sandall</t>
  </si>
  <si>
    <t>+4:45.0</t>
  </si>
  <si>
    <t>Ethan</t>
  </si>
  <si>
    <t>Selley</t>
  </si>
  <si>
    <t>+4:48.4</t>
  </si>
  <si>
    <t>Hensley</t>
  </si>
  <si>
    <t>+4:51.2</t>
  </si>
  <si>
    <t>Isaac</t>
  </si>
  <si>
    <t>Greenwald</t>
  </si>
  <si>
    <t>+5:24.0</t>
  </si>
  <si>
    <t>Silas</t>
  </si>
  <si>
    <t>Goetz</t>
  </si>
  <si>
    <t>Andy</t>
  </si>
  <si>
    <t>Ender</t>
  </si>
  <si>
    <t>+7:10.4</t>
  </si>
  <si>
    <t>Braden</t>
  </si>
  <si>
    <t>Loomis</t>
  </si>
  <si>
    <t>+7:40.1</t>
  </si>
  <si>
    <t>Carter</t>
  </si>
  <si>
    <t>Sell</t>
  </si>
  <si>
    <t>+7:54.2</t>
  </si>
  <si>
    <t>Scambler</t>
  </si>
  <si>
    <t>+11:52.5</t>
  </si>
  <si>
    <t>Reed</t>
  </si>
  <si>
    <t>Carlman</t>
  </si>
  <si>
    <t>Ely</t>
  </si>
  <si>
    <t>MU18</t>
  </si>
  <si>
    <t>M7.5 km</t>
  </si>
  <si>
    <t>Sex: M - 7.5 km</t>
  </si>
  <si>
    <t>Junior Men  Age 16-17  (Born 1998-1999)</t>
  </si>
  <si>
    <t>Polito</t>
  </si>
  <si>
    <t>Danny</t>
  </si>
  <si>
    <t>Graves</t>
  </si>
  <si>
    <t>MU20</t>
  </si>
  <si>
    <t>Junior Men  Age 18-19  (Born 1996-1997)</t>
  </si>
  <si>
    <t>Lukash</t>
  </si>
  <si>
    <t>Platil</t>
  </si>
  <si>
    <t>Eli</t>
  </si>
  <si>
    <t>Nick</t>
  </si>
  <si>
    <t>Matelich</t>
  </si>
  <si>
    <t>Luke</t>
  </si>
  <si>
    <t>Brecheen</t>
  </si>
  <si>
    <t>Andrew</t>
  </si>
  <si>
    <t>Meyer</t>
  </si>
  <si>
    <t>Henry</t>
  </si>
  <si>
    <t>Raff</t>
  </si>
  <si>
    <t>+1:06.7</t>
  </si>
  <si>
    <t>Bjorn</t>
  </si>
  <si>
    <t>Schou</t>
  </si>
  <si>
    <t>+1:12.7</t>
  </si>
  <si>
    <t>Drew</t>
  </si>
  <si>
    <t>+1:16.4</t>
  </si>
  <si>
    <t>Grodner</t>
  </si>
  <si>
    <t>Leo</t>
  </si>
  <si>
    <t>Lukens</t>
  </si>
  <si>
    <t>+1:37.1</t>
  </si>
  <si>
    <t>Cooper</t>
  </si>
  <si>
    <t>Roquet</t>
  </si>
  <si>
    <t>+1:39.2</t>
  </si>
  <si>
    <t>Keene</t>
  </si>
  <si>
    <t>Morawitz</t>
  </si>
  <si>
    <t>+1:41.8</t>
  </si>
  <si>
    <t>Edwards</t>
  </si>
  <si>
    <t>+1:42.9</t>
  </si>
  <si>
    <t>Ros</t>
  </si>
  <si>
    <t>+1:43.3</t>
  </si>
  <si>
    <t>+1:52.7</t>
  </si>
  <si>
    <t>Jake</t>
  </si>
  <si>
    <t>Pearson</t>
  </si>
  <si>
    <t>+1:53.1</t>
  </si>
  <si>
    <t>McInroy</t>
  </si>
  <si>
    <t>+1:55.7</t>
  </si>
  <si>
    <t>Alexander</t>
  </si>
  <si>
    <t>Burkemo</t>
  </si>
  <si>
    <t>+2:05.9</t>
  </si>
  <si>
    <t>River</t>
  </si>
  <si>
    <t>Vorse</t>
  </si>
  <si>
    <t>+2:12.7</t>
  </si>
  <si>
    <t>Graham</t>
  </si>
  <si>
    <t>Branch</t>
  </si>
  <si>
    <t>+2:13.6</t>
  </si>
  <si>
    <t>Oier</t>
  </si>
  <si>
    <t>Ibergallartu</t>
  </si>
  <si>
    <t>+2:14.4</t>
  </si>
  <si>
    <t>+2:25.4</t>
  </si>
  <si>
    <t>+2:25.8</t>
  </si>
  <si>
    <t>Christian</t>
  </si>
  <si>
    <t>Bjorklund</t>
  </si>
  <si>
    <t>+2:30.3</t>
  </si>
  <si>
    <t>Robert</t>
  </si>
  <si>
    <t>Grant</t>
  </si>
  <si>
    <t>Menolascino</t>
  </si>
  <si>
    <t>+2:47.2</t>
  </si>
  <si>
    <t>Thorsness</t>
  </si>
  <si>
    <t>+2:51.2</t>
  </si>
  <si>
    <t>Trevor</t>
  </si>
  <si>
    <t>+2:53.7</t>
  </si>
  <si>
    <t>Braxton</t>
  </si>
  <si>
    <t>+3:09.0</t>
  </si>
  <si>
    <t>+3:09.3</t>
  </si>
  <si>
    <t>Colin</t>
  </si>
  <si>
    <t>Ruckinski</t>
  </si>
  <si>
    <t>+3:22.1</t>
  </si>
  <si>
    <t>Chrisman</t>
  </si>
  <si>
    <t>+3:24.5</t>
  </si>
  <si>
    <t>Hunter</t>
  </si>
  <si>
    <t>+3:36.8</t>
  </si>
  <si>
    <t>Truxal</t>
  </si>
  <si>
    <t>+3:42.8</t>
  </si>
  <si>
    <t>Davis</t>
  </si>
  <si>
    <t>+4:18.2</t>
  </si>
  <si>
    <t>Wambeke</t>
  </si>
  <si>
    <t>+4:24.2</t>
  </si>
  <si>
    <t>Trent</t>
  </si>
  <si>
    <t>Bronnenberg</t>
  </si>
  <si>
    <t>+4:33.5</t>
  </si>
  <si>
    <t>Kyle</t>
  </si>
  <si>
    <t>+4:44.5</t>
  </si>
  <si>
    <t>Dawson</t>
  </si>
  <si>
    <t>Poste</t>
  </si>
  <si>
    <t>+5:40.7</t>
  </si>
  <si>
    <t>Sherwin</t>
  </si>
  <si>
    <t>+5:51.0</t>
  </si>
  <si>
    <t>+6:11.5</t>
  </si>
  <si>
    <t>Streeter</t>
  </si>
  <si>
    <t>Boatright</t>
  </si>
  <si>
    <t>+6:13.3</t>
  </si>
  <si>
    <t>Miles</t>
  </si>
  <si>
    <t>Stump</t>
  </si>
  <si>
    <t>+6:56.0</t>
  </si>
  <si>
    <t>Bowen</t>
  </si>
  <si>
    <t>Reber</t>
  </si>
  <si>
    <t>+6:58.8</t>
  </si>
  <si>
    <t>Cornish</t>
  </si>
  <si>
    <t>+7:03.2</t>
  </si>
  <si>
    <t>Eric</t>
  </si>
  <si>
    <t>Conyers</t>
  </si>
  <si>
    <t>+7:15.2</t>
  </si>
  <si>
    <t>+7:28.5</t>
  </si>
  <si>
    <t>Whiting</t>
  </si>
  <si>
    <t>+7:29.6</t>
  </si>
  <si>
    <t>Jim</t>
  </si>
  <si>
    <t>+8:04.2</t>
  </si>
  <si>
    <t>Tor</t>
  </si>
  <si>
    <t>Gammelin</t>
  </si>
  <si>
    <t>+8:04.9</t>
  </si>
  <si>
    <t>+8:12.2</t>
  </si>
  <si>
    <t>+8:29.8</t>
  </si>
  <si>
    <t>Jed</t>
  </si>
  <si>
    <t>Welsh</t>
  </si>
  <si>
    <t>+8:55.7</t>
  </si>
  <si>
    <t>+10:02.6</t>
  </si>
  <si>
    <t>Ballard</t>
  </si>
  <si>
    <t>Karlon</t>
  </si>
  <si>
    <t>+10:05.1</t>
  </si>
  <si>
    <t>Ian</t>
  </si>
  <si>
    <t>+11:05.5</t>
  </si>
  <si>
    <t>+11:16.5</t>
  </si>
  <si>
    <t>Finn</t>
  </si>
  <si>
    <t>+11:20.5</t>
  </si>
  <si>
    <t>Kamden</t>
  </si>
  <si>
    <t>+11:44.6</t>
  </si>
  <si>
    <t>Jesse</t>
  </si>
  <si>
    <t>+12:49.7</t>
  </si>
  <si>
    <t>Wilbrecht</t>
  </si>
  <si>
    <t>Tim</t>
  </si>
  <si>
    <t>Regan</t>
  </si>
  <si>
    <t>Michael</t>
  </si>
  <si>
    <t>Kiran</t>
  </si>
  <si>
    <t>Merchant</t>
  </si>
  <si>
    <t>Wan</t>
  </si>
  <si>
    <t>Spencer</t>
  </si>
  <si>
    <t>Brosnahan</t>
  </si>
  <si>
    <t>Nikolas</t>
  </si>
  <si>
    <t>Mazur</t>
  </si>
  <si>
    <t>*259.27</t>
  </si>
  <si>
    <t>*250.5</t>
  </si>
  <si>
    <t>*250.00</t>
  </si>
  <si>
    <t>USSA Hand Calc</t>
  </si>
  <si>
    <t>*138.67</t>
  </si>
  <si>
    <t>*134.2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</si>
</sst>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2" borderId="0" xfId="0" applyNumberForma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3"/>
  <sheetViews>
    <sheetView tabSelected="1" workbookViewId="0" topLeftCell="D1">
      <pane ySplit="1" topLeftCell="BM242" activePane="bottomLeft" state="frozen"/>
      <selection pane="topLeft" activeCell="A1" sqref="A1"/>
      <selection pane="bottomLeft" activeCell="Y253" sqref="Y253"/>
    </sheetView>
  </sheetViews>
  <sheetFormatPr defaultColWidth="9.140625" defaultRowHeight="12.75"/>
  <cols>
    <col min="1" max="3" width="9.140625" style="2" customWidth="1"/>
    <col min="4" max="5" width="9.140625" style="6" customWidth="1"/>
    <col min="6" max="8" width="9.140625" style="2" customWidth="1"/>
    <col min="9" max="9" width="9.140625" style="8" customWidth="1"/>
    <col min="10" max="12" width="9.140625" style="2" customWidth="1"/>
    <col min="13" max="13" width="9.140625" style="8" customWidth="1"/>
    <col min="14" max="14" width="9.140625" style="6" customWidth="1"/>
    <col min="15" max="15" width="9.140625" style="2" customWidth="1"/>
    <col min="16" max="16" width="9.140625" style="8" customWidth="1"/>
    <col min="17" max="18" width="9.140625" style="2" customWidth="1"/>
    <col min="19" max="28" width="9.140625" style="10" customWidth="1"/>
    <col min="29" max="16384" width="9.140625" style="2" customWidth="1"/>
  </cols>
  <sheetData>
    <row r="1" spans="1:36" s="1" customFormat="1" ht="5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7" t="s">
        <v>8</v>
      </c>
      <c r="J1" s="1" t="s">
        <v>9</v>
      </c>
      <c r="K1" s="1" t="s">
        <v>10</v>
      </c>
      <c r="L1" s="1" t="s">
        <v>11</v>
      </c>
      <c r="M1" s="7" t="s">
        <v>12</v>
      </c>
      <c r="N1" s="5" t="s">
        <v>13</v>
      </c>
      <c r="O1" s="1" t="s">
        <v>14</v>
      </c>
      <c r="P1" s="7" t="s">
        <v>15</v>
      </c>
      <c r="Q1" s="1" t="s">
        <v>16</v>
      </c>
      <c r="R1" s="1" t="s">
        <v>17</v>
      </c>
      <c r="S1" s="9" t="s">
        <v>18</v>
      </c>
      <c r="T1" s="9" t="s">
        <v>19</v>
      </c>
      <c r="U1" s="9" t="s">
        <v>20</v>
      </c>
      <c r="V1" s="9" t="s">
        <v>811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</row>
    <row r="2" spans="1:35" ht="12.75">
      <c r="A2" s="2">
        <v>1</v>
      </c>
      <c r="B2" s="2">
        <v>1</v>
      </c>
      <c r="C2" s="2">
        <v>182</v>
      </c>
      <c r="D2" s="6" t="s">
        <v>294</v>
      </c>
      <c r="E2" s="6" t="s">
        <v>295</v>
      </c>
      <c r="F2" s="2">
        <v>16</v>
      </c>
      <c r="G2" s="3">
        <v>36266</v>
      </c>
      <c r="H2" s="2">
        <v>1999</v>
      </c>
      <c r="I2" s="8" t="s">
        <v>37</v>
      </c>
      <c r="L2" s="2">
        <v>6349675</v>
      </c>
      <c r="M2" s="8" t="s">
        <v>296</v>
      </c>
      <c r="N2" s="6" t="s">
        <v>86</v>
      </c>
      <c r="Q2" s="4">
        <v>0.015233796296296296</v>
      </c>
      <c r="R2" s="2">
        <v>0</v>
      </c>
      <c r="S2" s="10">
        <v>0</v>
      </c>
      <c r="U2" s="10">
        <v>156.28</v>
      </c>
      <c r="V2" s="10">
        <v>156.28</v>
      </c>
      <c r="Y2" s="10">
        <v>124.51</v>
      </c>
      <c r="Z2" s="10">
        <v>124.51</v>
      </c>
      <c r="AB2" s="10">
        <v>124.51</v>
      </c>
      <c r="AC2" s="2" t="s">
        <v>297</v>
      </c>
      <c r="AD2" s="2" t="s">
        <v>298</v>
      </c>
      <c r="AE2" s="2" t="s">
        <v>299</v>
      </c>
      <c r="AF2" s="2" t="s">
        <v>300</v>
      </c>
      <c r="AG2" s="2">
        <v>10</v>
      </c>
      <c r="AH2" s="2">
        <v>1</v>
      </c>
      <c r="AI2" s="2">
        <v>1</v>
      </c>
    </row>
    <row r="3" spans="1:35" ht="12.75">
      <c r="A3" s="2">
        <v>2</v>
      </c>
      <c r="B3" s="2">
        <v>2</v>
      </c>
      <c r="C3" s="2">
        <v>181</v>
      </c>
      <c r="D3" s="6" t="s">
        <v>301</v>
      </c>
      <c r="E3" s="6" t="s">
        <v>302</v>
      </c>
      <c r="F3" s="2">
        <v>17</v>
      </c>
      <c r="G3" s="3">
        <v>35968</v>
      </c>
      <c r="H3" s="2">
        <v>1998</v>
      </c>
      <c r="I3" s="8" t="s">
        <v>37</v>
      </c>
      <c r="L3" s="2">
        <v>6182992</v>
      </c>
      <c r="M3" s="8" t="s">
        <v>296</v>
      </c>
      <c r="N3" s="6" t="s">
        <v>194</v>
      </c>
      <c r="P3" s="8" t="s">
        <v>40</v>
      </c>
      <c r="Q3" s="4">
        <v>0.015341435185185185</v>
      </c>
      <c r="R3" s="2">
        <v>9.3</v>
      </c>
      <c r="S3" s="10">
        <v>9.89</v>
      </c>
      <c r="U3" s="10">
        <v>111.87</v>
      </c>
      <c r="V3" s="10">
        <v>111.87</v>
      </c>
      <c r="Y3" s="10">
        <v>124.51</v>
      </c>
      <c r="Z3" s="10">
        <v>124.51</v>
      </c>
      <c r="AB3" s="10">
        <v>134.4</v>
      </c>
      <c r="AC3" s="2" t="s">
        <v>297</v>
      </c>
      <c r="AD3" s="2" t="s">
        <v>298</v>
      </c>
      <c r="AE3" s="2" t="s">
        <v>299</v>
      </c>
      <c r="AF3" s="2" t="s">
        <v>300</v>
      </c>
      <c r="AG3" s="2">
        <v>10</v>
      </c>
      <c r="AH3" s="2">
        <v>2</v>
      </c>
      <c r="AI3" s="2">
        <v>2</v>
      </c>
    </row>
    <row r="4" spans="1:35" ht="12.75">
      <c r="A4" s="2">
        <v>3</v>
      </c>
      <c r="B4" s="2">
        <v>3</v>
      </c>
      <c r="C4" s="2">
        <v>190</v>
      </c>
      <c r="D4" s="6" t="s">
        <v>303</v>
      </c>
      <c r="E4" s="6" t="s">
        <v>74</v>
      </c>
      <c r="F4" s="2">
        <v>16</v>
      </c>
      <c r="G4" s="3">
        <v>36199</v>
      </c>
      <c r="H4" s="2">
        <v>1999</v>
      </c>
      <c r="I4" s="8" t="s">
        <v>37</v>
      </c>
      <c r="L4" s="2">
        <v>6320600</v>
      </c>
      <c r="M4" s="8" t="s">
        <v>296</v>
      </c>
      <c r="N4" s="6" t="s">
        <v>70</v>
      </c>
      <c r="P4" s="8" t="s">
        <v>40</v>
      </c>
      <c r="Q4" s="4">
        <v>0.016210648148148148</v>
      </c>
      <c r="R4" s="2" t="s">
        <v>304</v>
      </c>
      <c r="S4" s="10">
        <v>89.77</v>
      </c>
      <c r="U4" s="10">
        <v>250.5</v>
      </c>
      <c r="V4" s="11" t="s">
        <v>809</v>
      </c>
      <c r="Y4" s="10">
        <v>124.51</v>
      </c>
      <c r="Z4" s="10">
        <v>124.51</v>
      </c>
      <c r="AB4" s="10">
        <v>214.28</v>
      </c>
      <c r="AC4" s="2" t="s">
        <v>297</v>
      </c>
      <c r="AD4" s="2" t="s">
        <v>298</v>
      </c>
      <c r="AE4" s="2" t="s">
        <v>299</v>
      </c>
      <c r="AF4" s="2" t="s">
        <v>300</v>
      </c>
      <c r="AG4" s="2">
        <v>10</v>
      </c>
      <c r="AH4" s="2">
        <v>3</v>
      </c>
      <c r="AI4" s="2">
        <v>3</v>
      </c>
    </row>
    <row r="5" spans="1:35" ht="12.75">
      <c r="A5" s="2">
        <v>4</v>
      </c>
      <c r="B5" s="2">
        <v>4</v>
      </c>
      <c r="C5" s="2">
        <v>185</v>
      </c>
      <c r="D5" s="6" t="s">
        <v>305</v>
      </c>
      <c r="E5" s="6" t="s">
        <v>214</v>
      </c>
      <c r="F5" s="2">
        <v>17</v>
      </c>
      <c r="G5" s="3">
        <v>36101</v>
      </c>
      <c r="H5" s="2">
        <v>1998</v>
      </c>
      <c r="I5" s="8" t="s">
        <v>37</v>
      </c>
      <c r="L5" s="2">
        <v>6247816</v>
      </c>
      <c r="M5" s="8" t="s">
        <v>296</v>
      </c>
      <c r="N5" s="6" t="s">
        <v>201</v>
      </c>
      <c r="P5" s="8" t="s">
        <v>40</v>
      </c>
      <c r="Q5" s="4">
        <v>0.016577546296296295</v>
      </c>
      <c r="R5" s="2" t="s">
        <v>306</v>
      </c>
      <c r="S5" s="10">
        <v>123.49</v>
      </c>
      <c r="U5" s="10">
        <v>198.75</v>
      </c>
      <c r="V5" s="10">
        <v>198.75</v>
      </c>
      <c r="Y5" s="10">
        <v>124.51</v>
      </c>
      <c r="Z5" s="10">
        <v>124.51</v>
      </c>
      <c r="AB5" s="10">
        <v>248</v>
      </c>
      <c r="AC5" s="2" t="s">
        <v>297</v>
      </c>
      <c r="AD5" s="2" t="s">
        <v>298</v>
      </c>
      <c r="AE5" s="2" t="s">
        <v>299</v>
      </c>
      <c r="AF5" s="2" t="s">
        <v>300</v>
      </c>
      <c r="AG5" s="2">
        <v>10</v>
      </c>
      <c r="AH5" s="2">
        <v>4</v>
      </c>
      <c r="AI5" s="2">
        <v>4</v>
      </c>
    </row>
    <row r="6" spans="1:35" ht="12.75">
      <c r="A6" s="2">
        <v>5</v>
      </c>
      <c r="B6" s="2">
        <v>5</v>
      </c>
      <c r="C6" s="2">
        <v>193</v>
      </c>
      <c r="D6" s="6" t="s">
        <v>307</v>
      </c>
      <c r="E6" s="6" t="s">
        <v>308</v>
      </c>
      <c r="F6" s="2">
        <v>16</v>
      </c>
      <c r="G6" s="3">
        <v>36442</v>
      </c>
      <c r="H6" s="2">
        <v>1999</v>
      </c>
      <c r="I6" s="8" t="s">
        <v>37</v>
      </c>
      <c r="L6" s="2">
        <v>6538635</v>
      </c>
      <c r="M6" s="8" t="s">
        <v>296</v>
      </c>
      <c r="N6" s="6" t="s">
        <v>70</v>
      </c>
      <c r="P6" s="8" t="s">
        <v>40</v>
      </c>
      <c r="Q6" s="4">
        <v>0.01671990740740741</v>
      </c>
      <c r="R6" s="2" t="s">
        <v>309</v>
      </c>
      <c r="S6" s="10">
        <v>136.57</v>
      </c>
      <c r="U6" s="10">
        <v>259.27</v>
      </c>
      <c r="V6" s="11" t="s">
        <v>808</v>
      </c>
      <c r="Y6" s="10">
        <v>124.51</v>
      </c>
      <c r="Z6" s="10">
        <v>124.51</v>
      </c>
      <c r="AB6" s="10">
        <v>261.08</v>
      </c>
      <c r="AC6" s="2" t="s">
        <v>297</v>
      </c>
      <c r="AD6" s="2" t="s">
        <v>298</v>
      </c>
      <c r="AE6" s="2" t="s">
        <v>299</v>
      </c>
      <c r="AF6" s="2" t="s">
        <v>300</v>
      </c>
      <c r="AG6" s="2">
        <v>10</v>
      </c>
      <c r="AH6" s="2">
        <v>5</v>
      </c>
      <c r="AI6" s="2">
        <v>5</v>
      </c>
    </row>
    <row r="7" spans="1:35" ht="12.75">
      <c r="A7" s="2">
        <v>6</v>
      </c>
      <c r="B7" s="2">
        <v>6</v>
      </c>
      <c r="C7" s="2">
        <v>189</v>
      </c>
      <c r="D7" s="6" t="s">
        <v>310</v>
      </c>
      <c r="E7" s="6" t="s">
        <v>311</v>
      </c>
      <c r="F7" s="2">
        <v>16</v>
      </c>
      <c r="G7" s="3">
        <v>36334</v>
      </c>
      <c r="H7" s="2">
        <v>1999</v>
      </c>
      <c r="I7" s="8" t="s">
        <v>37</v>
      </c>
      <c r="L7" s="2">
        <v>6321501</v>
      </c>
      <c r="M7" s="8" t="s">
        <v>296</v>
      </c>
      <c r="N7" s="6" t="s">
        <v>70</v>
      </c>
      <c r="P7" s="8" t="s">
        <v>40</v>
      </c>
      <c r="Q7" s="4">
        <v>0.016783564814814814</v>
      </c>
      <c r="R7" s="2" t="s">
        <v>312</v>
      </c>
      <c r="S7" s="10">
        <v>142.43</v>
      </c>
      <c r="U7" s="10">
        <v>242.55</v>
      </c>
      <c r="V7" s="12">
        <f>SUM(V2:V6)/3.75</f>
        <v>124.50666666666666</v>
      </c>
      <c r="W7" s="14"/>
      <c r="Y7" s="10">
        <v>124.51</v>
      </c>
      <c r="Z7" s="10">
        <v>124.51</v>
      </c>
      <c r="AB7" s="10">
        <v>266.94</v>
      </c>
      <c r="AC7" s="2" t="s">
        <v>297</v>
      </c>
      <c r="AD7" s="2" t="s">
        <v>298</v>
      </c>
      <c r="AE7" s="2" t="s">
        <v>299</v>
      </c>
      <c r="AF7" s="2" t="s">
        <v>300</v>
      </c>
      <c r="AG7" s="2">
        <v>10</v>
      </c>
      <c r="AH7" s="2">
        <v>6</v>
      </c>
      <c r="AI7" s="2">
        <v>6</v>
      </c>
    </row>
    <row r="8" spans="1:35" ht="12.75">
      <c r="A8" s="2">
        <v>7</v>
      </c>
      <c r="B8" s="2">
        <v>7</v>
      </c>
      <c r="C8" s="2">
        <v>188</v>
      </c>
      <c r="D8" s="6" t="s">
        <v>313</v>
      </c>
      <c r="E8" s="6" t="s">
        <v>314</v>
      </c>
      <c r="F8" s="2">
        <v>17</v>
      </c>
      <c r="G8" s="3">
        <v>36038</v>
      </c>
      <c r="H8" s="2">
        <v>1998</v>
      </c>
      <c r="I8" s="8" t="s">
        <v>37</v>
      </c>
      <c r="L8" s="2">
        <v>6321266</v>
      </c>
      <c r="M8" s="8" t="s">
        <v>296</v>
      </c>
      <c r="N8" s="6" t="s">
        <v>70</v>
      </c>
      <c r="P8" s="8" t="s">
        <v>40</v>
      </c>
      <c r="Q8" s="4">
        <v>0.016901620370370372</v>
      </c>
      <c r="R8" s="2" t="s">
        <v>315</v>
      </c>
      <c r="S8" s="10">
        <v>153.27</v>
      </c>
      <c r="U8" s="10">
        <v>215.31</v>
      </c>
      <c r="Y8" s="10">
        <v>124.51</v>
      </c>
      <c r="Z8" s="10">
        <v>124.51</v>
      </c>
      <c r="AB8" s="10">
        <v>277.78</v>
      </c>
      <c r="AC8" s="2" t="s">
        <v>297</v>
      </c>
      <c r="AD8" s="2" t="s">
        <v>298</v>
      </c>
      <c r="AE8" s="2" t="s">
        <v>299</v>
      </c>
      <c r="AF8" s="2" t="s">
        <v>300</v>
      </c>
      <c r="AG8" s="2">
        <v>10</v>
      </c>
      <c r="AH8" s="2">
        <v>7</v>
      </c>
      <c r="AI8" s="2">
        <v>7</v>
      </c>
    </row>
    <row r="9" spans="1:35" ht="12.75">
      <c r="A9" s="2">
        <v>8</v>
      </c>
      <c r="B9" s="2">
        <v>1</v>
      </c>
      <c r="C9" s="2">
        <v>186</v>
      </c>
      <c r="D9" s="6" t="s">
        <v>91</v>
      </c>
      <c r="E9" s="6" t="s">
        <v>316</v>
      </c>
      <c r="F9" s="2">
        <v>18</v>
      </c>
      <c r="G9" s="3">
        <v>35718</v>
      </c>
      <c r="H9" s="2">
        <v>1997</v>
      </c>
      <c r="I9" s="8" t="s">
        <v>37</v>
      </c>
      <c r="L9" s="2">
        <v>6488175</v>
      </c>
      <c r="M9" s="8" t="s">
        <v>317</v>
      </c>
      <c r="N9" s="6" t="s">
        <v>194</v>
      </c>
      <c r="P9" s="8" t="s">
        <v>40</v>
      </c>
      <c r="Q9" s="4">
        <v>0.01690740740740741</v>
      </c>
      <c r="R9" s="2" t="s">
        <v>318</v>
      </c>
      <c r="S9" s="10">
        <v>153.81</v>
      </c>
      <c r="U9" s="10">
        <v>202.39</v>
      </c>
      <c r="Y9" s="10">
        <v>124.51</v>
      </c>
      <c r="Z9" s="10">
        <v>124.51</v>
      </c>
      <c r="AB9" s="10">
        <v>278.32</v>
      </c>
      <c r="AC9" s="2" t="s">
        <v>297</v>
      </c>
      <c r="AD9" s="2" t="s">
        <v>298</v>
      </c>
      <c r="AE9" s="2" t="s">
        <v>319</v>
      </c>
      <c r="AF9" s="2" t="s">
        <v>300</v>
      </c>
      <c r="AG9" s="2">
        <v>10</v>
      </c>
      <c r="AH9" s="2">
        <v>1</v>
      </c>
      <c r="AI9" s="2">
        <v>8</v>
      </c>
    </row>
    <row r="10" spans="1:35" ht="12.75">
      <c r="A10" s="2">
        <v>9</v>
      </c>
      <c r="B10" s="2">
        <v>8</v>
      </c>
      <c r="C10" s="2">
        <v>191</v>
      </c>
      <c r="D10" s="6" t="s">
        <v>179</v>
      </c>
      <c r="E10" s="6" t="s">
        <v>320</v>
      </c>
      <c r="F10" s="2">
        <v>16</v>
      </c>
      <c r="G10" s="3">
        <v>36358</v>
      </c>
      <c r="H10" s="2">
        <v>1999</v>
      </c>
      <c r="I10" s="8" t="s">
        <v>37</v>
      </c>
      <c r="L10" s="2">
        <v>6259824</v>
      </c>
      <c r="M10" s="8" t="s">
        <v>296</v>
      </c>
      <c r="N10" s="6" t="s">
        <v>86</v>
      </c>
      <c r="Q10" s="4">
        <v>0.01691550925925926</v>
      </c>
      <c r="R10" s="2" t="s">
        <v>235</v>
      </c>
      <c r="S10" s="10">
        <v>154.55</v>
      </c>
      <c r="U10" s="10">
        <v>252.75</v>
      </c>
      <c r="Y10" s="10">
        <v>124.51</v>
      </c>
      <c r="Z10" s="10">
        <v>124.51</v>
      </c>
      <c r="AB10" s="10">
        <v>279.06</v>
      </c>
      <c r="AC10" s="2" t="s">
        <v>297</v>
      </c>
      <c r="AD10" s="2" t="s">
        <v>298</v>
      </c>
      <c r="AE10" s="2" t="s">
        <v>299</v>
      </c>
      <c r="AF10" s="2" t="s">
        <v>300</v>
      </c>
      <c r="AG10" s="2">
        <v>10</v>
      </c>
      <c r="AH10" s="2">
        <v>8</v>
      </c>
      <c r="AI10" s="2">
        <v>9</v>
      </c>
    </row>
    <row r="11" spans="1:35" ht="12.75">
      <c r="A11" s="2">
        <v>10</v>
      </c>
      <c r="B11" s="2">
        <v>9</v>
      </c>
      <c r="C11" s="2">
        <v>199</v>
      </c>
      <c r="D11" s="6" t="s">
        <v>236</v>
      </c>
      <c r="E11" s="6" t="s">
        <v>321</v>
      </c>
      <c r="F11" s="2">
        <v>16</v>
      </c>
      <c r="G11" s="3">
        <v>36187</v>
      </c>
      <c r="H11" s="2">
        <v>1999</v>
      </c>
      <c r="I11" s="8" t="s">
        <v>37</v>
      </c>
      <c r="L11" s="2">
        <v>6317105</v>
      </c>
      <c r="M11" s="8" t="s">
        <v>296</v>
      </c>
      <c r="N11" s="6" t="s">
        <v>142</v>
      </c>
      <c r="P11" s="8" t="s">
        <v>52</v>
      </c>
      <c r="Q11" s="4">
        <v>0.01692824074074074</v>
      </c>
      <c r="R11" s="2" t="s">
        <v>322</v>
      </c>
      <c r="S11" s="10">
        <v>155.72</v>
      </c>
      <c r="U11" s="10">
        <v>346.24</v>
      </c>
      <c r="Y11" s="10">
        <v>124.51</v>
      </c>
      <c r="Z11" s="10">
        <v>124.51</v>
      </c>
      <c r="AB11" s="10">
        <v>280.23</v>
      </c>
      <c r="AC11" s="2" t="s">
        <v>297</v>
      </c>
      <c r="AD11" s="2" t="s">
        <v>298</v>
      </c>
      <c r="AE11" s="2" t="s">
        <v>299</v>
      </c>
      <c r="AF11" s="2" t="s">
        <v>300</v>
      </c>
      <c r="AG11" s="2">
        <v>10</v>
      </c>
      <c r="AH11" s="2">
        <v>9</v>
      </c>
      <c r="AI11" s="2">
        <v>10</v>
      </c>
    </row>
    <row r="12" spans="1:35" ht="12.75">
      <c r="A12" s="2">
        <v>11</v>
      </c>
      <c r="B12" s="2">
        <v>10</v>
      </c>
      <c r="C12" s="2">
        <v>200</v>
      </c>
      <c r="D12" s="6" t="s">
        <v>323</v>
      </c>
      <c r="E12" s="6" t="s">
        <v>324</v>
      </c>
      <c r="F12" s="2">
        <v>17</v>
      </c>
      <c r="G12" s="3">
        <v>36048</v>
      </c>
      <c r="H12" s="2">
        <v>1998</v>
      </c>
      <c r="I12" s="8" t="s">
        <v>37</v>
      </c>
      <c r="L12" s="2">
        <v>6595281</v>
      </c>
      <c r="M12" s="8" t="s">
        <v>296</v>
      </c>
      <c r="N12" s="6" t="s">
        <v>226</v>
      </c>
      <c r="P12" s="8" t="s">
        <v>40</v>
      </c>
      <c r="Q12" s="4">
        <v>0.017063657407407406</v>
      </c>
      <c r="R12" s="2" t="s">
        <v>325</v>
      </c>
      <c r="S12" s="10">
        <v>168.17</v>
      </c>
      <c r="U12" s="10">
        <v>370.04</v>
      </c>
      <c r="Y12" s="10">
        <v>124.51</v>
      </c>
      <c r="Z12" s="10">
        <v>124.51</v>
      </c>
      <c r="AB12" s="10">
        <v>292.68</v>
      </c>
      <c r="AC12" s="2" t="s">
        <v>297</v>
      </c>
      <c r="AD12" s="2" t="s">
        <v>298</v>
      </c>
      <c r="AE12" s="2" t="s">
        <v>299</v>
      </c>
      <c r="AF12" s="2" t="s">
        <v>300</v>
      </c>
      <c r="AG12" s="2">
        <v>10</v>
      </c>
      <c r="AH12" s="2">
        <v>10</v>
      </c>
      <c r="AI12" s="2">
        <v>11</v>
      </c>
    </row>
    <row r="13" spans="1:35" ht="12.75">
      <c r="A13" s="2">
        <v>12</v>
      </c>
      <c r="B13" s="2">
        <v>11</v>
      </c>
      <c r="C13" s="2">
        <v>206</v>
      </c>
      <c r="D13" s="6" t="s">
        <v>282</v>
      </c>
      <c r="E13" s="6" t="s">
        <v>326</v>
      </c>
      <c r="F13" s="2">
        <v>17</v>
      </c>
      <c r="G13" s="3">
        <v>35977</v>
      </c>
      <c r="H13" s="2">
        <v>1998</v>
      </c>
      <c r="I13" s="8" t="s">
        <v>37</v>
      </c>
      <c r="L13" s="2">
        <v>6076459</v>
      </c>
      <c r="M13" s="8" t="s">
        <v>296</v>
      </c>
      <c r="N13" s="6" t="s">
        <v>63</v>
      </c>
      <c r="P13" s="8" t="s">
        <v>40</v>
      </c>
      <c r="Q13" s="4">
        <v>0.017384259259259262</v>
      </c>
      <c r="R13" s="2" t="s">
        <v>327</v>
      </c>
      <c r="S13" s="10">
        <v>197.63</v>
      </c>
      <c r="Y13" s="10">
        <v>124.51</v>
      </c>
      <c r="Z13" s="10">
        <v>124.51</v>
      </c>
      <c r="AB13" s="10">
        <v>322.14</v>
      </c>
      <c r="AC13" s="2" t="s">
        <v>297</v>
      </c>
      <c r="AD13" s="2" t="s">
        <v>298</v>
      </c>
      <c r="AE13" s="2" t="s">
        <v>299</v>
      </c>
      <c r="AF13" s="2" t="s">
        <v>300</v>
      </c>
      <c r="AG13" s="2">
        <v>10</v>
      </c>
      <c r="AH13" s="2">
        <v>11</v>
      </c>
      <c r="AI13" s="2">
        <v>12</v>
      </c>
    </row>
    <row r="14" spans="1:35" ht="12.75">
      <c r="A14" s="2">
        <v>13</v>
      </c>
      <c r="B14" s="2">
        <v>2</v>
      </c>
      <c r="C14" s="2">
        <v>187</v>
      </c>
      <c r="D14" s="6" t="s">
        <v>328</v>
      </c>
      <c r="E14" s="6" t="s">
        <v>329</v>
      </c>
      <c r="F14" s="2">
        <v>18</v>
      </c>
      <c r="G14" s="3">
        <v>35691</v>
      </c>
      <c r="H14" s="2">
        <v>1997</v>
      </c>
      <c r="I14" s="8" t="s">
        <v>37</v>
      </c>
      <c r="L14" s="2">
        <v>6325043</v>
      </c>
      <c r="M14" s="8" t="s">
        <v>317</v>
      </c>
      <c r="N14" s="6" t="s">
        <v>70</v>
      </c>
      <c r="P14" s="8" t="s">
        <v>40</v>
      </c>
      <c r="Q14" s="4">
        <v>0.017579861111111112</v>
      </c>
      <c r="R14" s="2" t="s">
        <v>330</v>
      </c>
      <c r="S14" s="10">
        <v>215.61</v>
      </c>
      <c r="U14" s="10">
        <v>208.29</v>
      </c>
      <c r="Y14" s="10">
        <v>124.51</v>
      </c>
      <c r="Z14" s="10">
        <v>124.51</v>
      </c>
      <c r="AB14" s="10">
        <v>340.12</v>
      </c>
      <c r="AC14" s="2" t="s">
        <v>297</v>
      </c>
      <c r="AD14" s="2" t="s">
        <v>298</v>
      </c>
      <c r="AE14" s="2" t="s">
        <v>319</v>
      </c>
      <c r="AF14" s="2" t="s">
        <v>300</v>
      </c>
      <c r="AG14" s="2">
        <v>10</v>
      </c>
      <c r="AH14" s="2">
        <v>2</v>
      </c>
      <c r="AI14" s="2">
        <v>13</v>
      </c>
    </row>
    <row r="15" spans="1:35" ht="12.75">
      <c r="A15" s="2">
        <v>14</v>
      </c>
      <c r="B15" s="2">
        <v>12</v>
      </c>
      <c r="C15" s="2">
        <v>209</v>
      </c>
      <c r="D15" s="6" t="s">
        <v>331</v>
      </c>
      <c r="E15" s="6" t="s">
        <v>332</v>
      </c>
      <c r="F15" s="2">
        <v>17</v>
      </c>
      <c r="G15" s="3">
        <v>35935</v>
      </c>
      <c r="H15" s="2">
        <v>1998</v>
      </c>
      <c r="I15" s="8" t="s">
        <v>37</v>
      </c>
      <c r="L15" s="2">
        <v>6569373</v>
      </c>
      <c r="M15" s="8" t="s">
        <v>296</v>
      </c>
      <c r="N15" s="6" t="s">
        <v>47</v>
      </c>
      <c r="P15" s="8" t="s">
        <v>40</v>
      </c>
      <c r="Q15" s="4">
        <v>0.017605324074074075</v>
      </c>
      <c r="R15" s="2" t="s">
        <v>333</v>
      </c>
      <c r="S15" s="10">
        <v>217.95</v>
      </c>
      <c r="Y15" s="10">
        <v>124.51</v>
      </c>
      <c r="Z15" s="10">
        <v>124.51</v>
      </c>
      <c r="AB15" s="10">
        <v>342.46</v>
      </c>
      <c r="AC15" s="2" t="s">
        <v>297</v>
      </c>
      <c r="AD15" s="2" t="s">
        <v>298</v>
      </c>
      <c r="AE15" s="2" t="s">
        <v>299</v>
      </c>
      <c r="AF15" s="2" t="s">
        <v>300</v>
      </c>
      <c r="AG15" s="2">
        <v>10</v>
      </c>
      <c r="AH15" s="2">
        <v>12</v>
      </c>
      <c r="AI15" s="2">
        <v>14</v>
      </c>
    </row>
    <row r="16" spans="1:35" ht="12.75">
      <c r="A16" s="2">
        <v>15</v>
      </c>
      <c r="B16" s="2">
        <v>3</v>
      </c>
      <c r="C16" s="2">
        <v>195</v>
      </c>
      <c r="D16" s="6" t="s">
        <v>54</v>
      </c>
      <c r="E16" s="6" t="s">
        <v>334</v>
      </c>
      <c r="F16" s="2">
        <v>18</v>
      </c>
      <c r="G16" s="3">
        <v>35785</v>
      </c>
      <c r="H16" s="2">
        <v>1997</v>
      </c>
      <c r="I16" s="8" t="s">
        <v>37</v>
      </c>
      <c r="L16" s="2">
        <v>6559978</v>
      </c>
      <c r="M16" s="8" t="s">
        <v>317</v>
      </c>
      <c r="N16" s="6" t="s">
        <v>47</v>
      </c>
      <c r="P16" s="8" t="s">
        <v>40</v>
      </c>
      <c r="Q16" s="4">
        <v>0.01774189814814815</v>
      </c>
      <c r="R16" s="2" t="s">
        <v>335</v>
      </c>
      <c r="S16" s="10">
        <v>230.5</v>
      </c>
      <c r="U16" s="10">
        <v>274.11</v>
      </c>
      <c r="Y16" s="10">
        <v>124.51</v>
      </c>
      <c r="Z16" s="10">
        <v>124.51</v>
      </c>
      <c r="AB16" s="10">
        <v>355.01</v>
      </c>
      <c r="AC16" s="2" t="s">
        <v>297</v>
      </c>
      <c r="AD16" s="2" t="s">
        <v>298</v>
      </c>
      <c r="AE16" s="2" t="s">
        <v>319</v>
      </c>
      <c r="AF16" s="2" t="s">
        <v>300</v>
      </c>
      <c r="AG16" s="2">
        <v>10</v>
      </c>
      <c r="AH16" s="2">
        <v>3</v>
      </c>
      <c r="AI16" s="2">
        <v>15</v>
      </c>
    </row>
    <row r="17" spans="1:35" ht="12.75">
      <c r="A17" s="2">
        <v>16</v>
      </c>
      <c r="B17" s="2">
        <v>13</v>
      </c>
      <c r="C17" s="2">
        <v>205</v>
      </c>
      <c r="D17" s="6" t="s">
        <v>336</v>
      </c>
      <c r="E17" s="6" t="s">
        <v>203</v>
      </c>
      <c r="F17" s="2">
        <v>16</v>
      </c>
      <c r="G17" s="3">
        <v>36286</v>
      </c>
      <c r="H17" s="2">
        <v>1999</v>
      </c>
      <c r="I17" s="8" t="s">
        <v>37</v>
      </c>
      <c r="L17" s="2">
        <v>6249385</v>
      </c>
      <c r="M17" s="8" t="s">
        <v>296</v>
      </c>
      <c r="N17" s="6" t="s">
        <v>194</v>
      </c>
      <c r="P17" s="8" t="s">
        <v>40</v>
      </c>
      <c r="Q17" s="4">
        <v>0.01775810185185185</v>
      </c>
      <c r="R17" s="2" t="s">
        <v>337</v>
      </c>
      <c r="S17" s="10">
        <v>231.99</v>
      </c>
      <c r="Y17" s="10">
        <v>124.51</v>
      </c>
      <c r="Z17" s="10">
        <v>124.51</v>
      </c>
      <c r="AB17" s="10">
        <v>356.5</v>
      </c>
      <c r="AC17" s="2" t="s">
        <v>297</v>
      </c>
      <c r="AD17" s="2" t="s">
        <v>298</v>
      </c>
      <c r="AE17" s="2" t="s">
        <v>299</v>
      </c>
      <c r="AF17" s="2" t="s">
        <v>300</v>
      </c>
      <c r="AG17" s="2">
        <v>10</v>
      </c>
      <c r="AH17" s="2">
        <v>13</v>
      </c>
      <c r="AI17" s="2">
        <v>16</v>
      </c>
    </row>
    <row r="18" spans="1:35" ht="12.75">
      <c r="A18" s="2">
        <v>17</v>
      </c>
      <c r="B18" s="2">
        <v>14</v>
      </c>
      <c r="C18" s="2">
        <v>211</v>
      </c>
      <c r="D18" s="6" t="s">
        <v>98</v>
      </c>
      <c r="E18" s="6" t="s">
        <v>338</v>
      </c>
      <c r="F18" s="2">
        <v>16</v>
      </c>
      <c r="G18" s="3">
        <v>36358</v>
      </c>
      <c r="H18" s="2">
        <v>1999</v>
      </c>
      <c r="I18" s="8" t="s">
        <v>37</v>
      </c>
      <c r="L18" s="2">
        <v>6649031</v>
      </c>
      <c r="M18" s="8" t="s">
        <v>296</v>
      </c>
      <c r="N18" s="6" t="s">
        <v>184</v>
      </c>
      <c r="P18" s="8" t="s">
        <v>40</v>
      </c>
      <c r="Q18" s="4">
        <v>0.017858796296296296</v>
      </c>
      <c r="R18" s="2" t="s">
        <v>339</v>
      </c>
      <c r="S18" s="10">
        <v>241.24</v>
      </c>
      <c r="Y18" s="10">
        <v>124.51</v>
      </c>
      <c r="Z18" s="10">
        <v>124.51</v>
      </c>
      <c r="AB18" s="10">
        <v>365.75</v>
      </c>
      <c r="AC18" s="2" t="s">
        <v>297</v>
      </c>
      <c r="AD18" s="2" t="s">
        <v>298</v>
      </c>
      <c r="AE18" s="2" t="s">
        <v>299</v>
      </c>
      <c r="AF18" s="2" t="s">
        <v>300</v>
      </c>
      <c r="AG18" s="2">
        <v>10</v>
      </c>
      <c r="AH18" s="2">
        <v>14</v>
      </c>
      <c r="AI18" s="2">
        <v>17</v>
      </c>
    </row>
    <row r="19" spans="1:35" ht="12.75">
      <c r="A19" s="2">
        <v>18</v>
      </c>
      <c r="B19" s="2">
        <v>4</v>
      </c>
      <c r="C19" s="2">
        <v>192</v>
      </c>
      <c r="D19" s="6" t="s">
        <v>340</v>
      </c>
      <c r="E19" s="6" t="s">
        <v>341</v>
      </c>
      <c r="F19" s="2">
        <v>18</v>
      </c>
      <c r="G19" s="3">
        <v>35717</v>
      </c>
      <c r="H19" s="2">
        <v>1997</v>
      </c>
      <c r="I19" s="8" t="s">
        <v>37</v>
      </c>
      <c r="L19" s="2">
        <v>6062236</v>
      </c>
      <c r="M19" s="8" t="s">
        <v>317</v>
      </c>
      <c r="N19" s="6" t="s">
        <v>63</v>
      </c>
      <c r="P19" s="8" t="s">
        <v>40</v>
      </c>
      <c r="Q19" s="4">
        <v>0.01789814814814815</v>
      </c>
      <c r="R19" s="2" t="s">
        <v>342</v>
      </c>
      <c r="S19" s="10">
        <v>244.86</v>
      </c>
      <c r="U19" s="10">
        <v>254.39</v>
      </c>
      <c r="Y19" s="10">
        <v>124.51</v>
      </c>
      <c r="Z19" s="10">
        <v>124.51</v>
      </c>
      <c r="AB19" s="10">
        <v>369.37</v>
      </c>
      <c r="AC19" s="2" t="s">
        <v>297</v>
      </c>
      <c r="AD19" s="2" t="s">
        <v>298</v>
      </c>
      <c r="AE19" s="2" t="s">
        <v>319</v>
      </c>
      <c r="AF19" s="2" t="s">
        <v>300</v>
      </c>
      <c r="AG19" s="2">
        <v>10</v>
      </c>
      <c r="AH19" s="2">
        <v>4</v>
      </c>
      <c r="AI19" s="2">
        <v>18</v>
      </c>
    </row>
    <row r="20" spans="1:35" ht="12.75">
      <c r="A20" s="2">
        <v>19</v>
      </c>
      <c r="B20" s="2">
        <v>15</v>
      </c>
      <c r="C20" s="2">
        <v>210</v>
      </c>
      <c r="D20" s="6" t="s">
        <v>305</v>
      </c>
      <c r="E20" s="6" t="s">
        <v>343</v>
      </c>
      <c r="F20" s="2">
        <v>17</v>
      </c>
      <c r="G20" s="3">
        <v>36118</v>
      </c>
      <c r="H20" s="2">
        <v>1998</v>
      </c>
      <c r="I20" s="8" t="s">
        <v>37</v>
      </c>
      <c r="L20" s="2">
        <v>6536257</v>
      </c>
      <c r="M20" s="8" t="s">
        <v>296</v>
      </c>
      <c r="N20" s="6" t="s">
        <v>142</v>
      </c>
      <c r="P20" s="8" t="s">
        <v>52</v>
      </c>
      <c r="Q20" s="4">
        <v>0.017902777777777778</v>
      </c>
      <c r="R20" s="2" t="s">
        <v>344</v>
      </c>
      <c r="S20" s="10">
        <v>245.28</v>
      </c>
      <c r="Y20" s="10">
        <v>124.51</v>
      </c>
      <c r="Z20" s="10">
        <v>124.51</v>
      </c>
      <c r="AB20" s="10">
        <v>369.79</v>
      </c>
      <c r="AC20" s="2" t="s">
        <v>297</v>
      </c>
      <c r="AD20" s="2" t="s">
        <v>298</v>
      </c>
      <c r="AE20" s="2" t="s">
        <v>299</v>
      </c>
      <c r="AF20" s="2" t="s">
        <v>300</v>
      </c>
      <c r="AG20" s="2">
        <v>10</v>
      </c>
      <c r="AH20" s="2">
        <v>15</v>
      </c>
      <c r="AI20" s="2">
        <v>19</v>
      </c>
    </row>
    <row r="21" spans="1:35" ht="12.75">
      <c r="A21" s="2">
        <v>20</v>
      </c>
      <c r="B21" s="2">
        <v>5</v>
      </c>
      <c r="C21" s="2">
        <v>194</v>
      </c>
      <c r="D21" s="6" t="s">
        <v>345</v>
      </c>
      <c r="E21" s="6" t="s">
        <v>346</v>
      </c>
      <c r="F21" s="2">
        <v>18</v>
      </c>
      <c r="G21" s="3">
        <v>35513</v>
      </c>
      <c r="H21" s="2">
        <v>1997</v>
      </c>
      <c r="I21" s="8" t="s">
        <v>37</v>
      </c>
      <c r="L21" s="2">
        <v>6559801</v>
      </c>
      <c r="M21" s="8" t="s">
        <v>317</v>
      </c>
      <c r="N21" s="6" t="s">
        <v>201</v>
      </c>
      <c r="P21" s="8" t="s">
        <v>40</v>
      </c>
      <c r="Q21" s="4">
        <v>0.017967592592592594</v>
      </c>
      <c r="R21" s="2" t="s">
        <v>347</v>
      </c>
      <c r="S21" s="10">
        <v>251.24</v>
      </c>
      <c r="U21" s="10">
        <v>264.84</v>
      </c>
      <c r="Y21" s="10">
        <v>124.51</v>
      </c>
      <c r="Z21" s="10">
        <v>124.51</v>
      </c>
      <c r="AB21" s="10">
        <v>375.75</v>
      </c>
      <c r="AC21" s="2" t="s">
        <v>297</v>
      </c>
      <c r="AD21" s="2" t="s">
        <v>298</v>
      </c>
      <c r="AE21" s="2" t="s">
        <v>319</v>
      </c>
      <c r="AF21" s="2" t="s">
        <v>300</v>
      </c>
      <c r="AG21" s="2">
        <v>10</v>
      </c>
      <c r="AH21" s="2">
        <v>5</v>
      </c>
      <c r="AI21" s="2">
        <v>20</v>
      </c>
    </row>
    <row r="22" spans="1:35" ht="12.75">
      <c r="A22" s="2">
        <v>21</v>
      </c>
      <c r="B22" s="2">
        <v>16</v>
      </c>
      <c r="C22" s="2">
        <v>212</v>
      </c>
      <c r="D22" s="6" t="s">
        <v>348</v>
      </c>
      <c r="E22" s="6" t="s">
        <v>349</v>
      </c>
      <c r="F22" s="2">
        <v>17</v>
      </c>
      <c r="G22" s="3">
        <v>35944</v>
      </c>
      <c r="H22" s="2">
        <v>1998</v>
      </c>
      <c r="I22" s="8" t="s">
        <v>37</v>
      </c>
      <c r="L22" s="2">
        <v>6431646</v>
      </c>
      <c r="M22" s="8" t="s">
        <v>296</v>
      </c>
      <c r="N22" s="6" t="s">
        <v>39</v>
      </c>
      <c r="P22" s="8" t="s">
        <v>40</v>
      </c>
      <c r="Q22" s="4">
        <v>0.018253472222222223</v>
      </c>
      <c r="R22" s="2" t="s">
        <v>350</v>
      </c>
      <c r="S22" s="10">
        <v>277.51</v>
      </c>
      <c r="Y22" s="10">
        <v>124.51</v>
      </c>
      <c r="Z22" s="10">
        <v>124.51</v>
      </c>
      <c r="AB22" s="10">
        <v>402.02</v>
      </c>
      <c r="AC22" s="2" t="s">
        <v>297</v>
      </c>
      <c r="AD22" s="2" t="s">
        <v>298</v>
      </c>
      <c r="AE22" s="2" t="s">
        <v>299</v>
      </c>
      <c r="AF22" s="2" t="s">
        <v>300</v>
      </c>
      <c r="AG22" s="2">
        <v>10</v>
      </c>
      <c r="AH22" s="2">
        <v>16</v>
      </c>
      <c r="AI22" s="2">
        <v>21</v>
      </c>
    </row>
    <row r="23" spans="1:35" ht="12.75">
      <c r="A23" s="2">
        <v>22</v>
      </c>
      <c r="B23" s="2">
        <v>17</v>
      </c>
      <c r="C23" s="2">
        <v>208</v>
      </c>
      <c r="D23" s="6" t="s">
        <v>351</v>
      </c>
      <c r="E23" s="6" t="s">
        <v>352</v>
      </c>
      <c r="F23" s="2">
        <v>16</v>
      </c>
      <c r="G23" s="3">
        <v>36321</v>
      </c>
      <c r="H23" s="2">
        <v>1999</v>
      </c>
      <c r="I23" s="8" t="s">
        <v>37</v>
      </c>
      <c r="L23" s="2">
        <v>6513685</v>
      </c>
      <c r="M23" s="8" t="s">
        <v>296</v>
      </c>
      <c r="N23" s="6" t="s">
        <v>142</v>
      </c>
      <c r="P23" s="8" t="s">
        <v>52</v>
      </c>
      <c r="Q23" s="4">
        <v>0.018626157407407407</v>
      </c>
      <c r="R23" s="2" t="s">
        <v>353</v>
      </c>
      <c r="S23" s="10">
        <v>311.76</v>
      </c>
      <c r="Y23" s="10">
        <v>124.51</v>
      </c>
      <c r="Z23" s="10">
        <v>124.51</v>
      </c>
      <c r="AB23" s="10">
        <v>436.27</v>
      </c>
      <c r="AC23" s="2" t="s">
        <v>297</v>
      </c>
      <c r="AD23" s="2" t="s">
        <v>298</v>
      </c>
      <c r="AE23" s="2" t="s">
        <v>299</v>
      </c>
      <c r="AF23" s="2" t="s">
        <v>300</v>
      </c>
      <c r="AG23" s="2">
        <v>10</v>
      </c>
      <c r="AH23" s="2">
        <v>17</v>
      </c>
      <c r="AI23" s="2">
        <v>22</v>
      </c>
    </row>
    <row r="24" spans="1:35" ht="12.75">
      <c r="A24" s="2">
        <v>23</v>
      </c>
      <c r="B24" s="2">
        <v>18</v>
      </c>
      <c r="C24" s="2">
        <v>203</v>
      </c>
      <c r="D24" s="6" t="s">
        <v>354</v>
      </c>
      <c r="E24" s="6" t="s">
        <v>355</v>
      </c>
      <c r="F24" s="2">
        <v>0</v>
      </c>
      <c r="I24" s="8" t="s">
        <v>37</v>
      </c>
      <c r="L24" s="2">
        <v>6597899</v>
      </c>
      <c r="M24" s="8" t="s">
        <v>296</v>
      </c>
      <c r="N24" s="6" t="s">
        <v>151</v>
      </c>
      <c r="P24" s="8" t="s">
        <v>52</v>
      </c>
      <c r="Q24" s="4">
        <v>0.018677083333333334</v>
      </c>
      <c r="R24" s="2" t="s">
        <v>356</v>
      </c>
      <c r="S24" s="10">
        <v>316.44</v>
      </c>
      <c r="U24" s="10">
        <v>438.86</v>
      </c>
      <c r="Y24" s="10">
        <v>124.51</v>
      </c>
      <c r="Z24" s="10">
        <v>124.51</v>
      </c>
      <c r="AB24" s="10">
        <v>440.95</v>
      </c>
      <c r="AC24" s="2" t="s">
        <v>297</v>
      </c>
      <c r="AD24" s="2" t="s">
        <v>298</v>
      </c>
      <c r="AE24" s="2" t="s">
        <v>299</v>
      </c>
      <c r="AF24" s="2" t="s">
        <v>300</v>
      </c>
      <c r="AG24" s="2">
        <v>10</v>
      </c>
      <c r="AH24" s="2">
        <v>18</v>
      </c>
      <c r="AI24" s="2">
        <v>23</v>
      </c>
    </row>
    <row r="25" spans="1:35" ht="12.75">
      <c r="A25" s="2">
        <v>24</v>
      </c>
      <c r="B25" s="2">
        <v>19</v>
      </c>
      <c r="C25" s="2">
        <v>213</v>
      </c>
      <c r="D25" s="6" t="s">
        <v>357</v>
      </c>
      <c r="E25" s="6" t="s">
        <v>358</v>
      </c>
      <c r="F25" s="2">
        <v>16</v>
      </c>
      <c r="G25" s="3">
        <v>36170</v>
      </c>
      <c r="H25" s="2">
        <v>1999</v>
      </c>
      <c r="I25" s="8" t="s">
        <v>37</v>
      </c>
      <c r="L25" s="2">
        <v>6650436</v>
      </c>
      <c r="M25" s="8" t="s">
        <v>296</v>
      </c>
      <c r="N25" s="6" t="s">
        <v>142</v>
      </c>
      <c r="P25" s="8" t="s">
        <v>52</v>
      </c>
      <c r="Q25" s="4">
        <v>0.018872685185185183</v>
      </c>
      <c r="R25" s="2" t="s">
        <v>359</v>
      </c>
      <c r="S25" s="10">
        <v>334.42</v>
      </c>
      <c r="Y25" s="10">
        <v>124.51</v>
      </c>
      <c r="Z25" s="10">
        <v>124.51</v>
      </c>
      <c r="AB25" s="10">
        <v>458.93</v>
      </c>
      <c r="AC25" s="2" t="s">
        <v>297</v>
      </c>
      <c r="AD25" s="2" t="s">
        <v>298</v>
      </c>
      <c r="AE25" s="2" t="s">
        <v>299</v>
      </c>
      <c r="AF25" s="2" t="s">
        <v>300</v>
      </c>
      <c r="AG25" s="2">
        <v>10</v>
      </c>
      <c r="AH25" s="2">
        <v>19</v>
      </c>
      <c r="AI25" s="2">
        <v>24</v>
      </c>
    </row>
    <row r="26" spans="1:35" ht="12.75">
      <c r="A26" s="2">
        <v>25</v>
      </c>
      <c r="B26" s="2">
        <v>20</v>
      </c>
      <c r="C26" s="2">
        <v>214</v>
      </c>
      <c r="D26" s="6" t="s">
        <v>360</v>
      </c>
      <c r="E26" s="6" t="s">
        <v>361</v>
      </c>
      <c r="F26" s="2">
        <v>16</v>
      </c>
      <c r="G26" s="3">
        <v>36297</v>
      </c>
      <c r="H26" s="2">
        <v>1999</v>
      </c>
      <c r="I26" s="8" t="s">
        <v>37</v>
      </c>
      <c r="L26" s="2">
        <v>6650731</v>
      </c>
      <c r="M26" s="8" t="s">
        <v>296</v>
      </c>
      <c r="N26" s="6" t="s">
        <v>167</v>
      </c>
      <c r="P26" s="8" t="s">
        <v>52</v>
      </c>
      <c r="Q26" s="4">
        <v>0.018877314814814816</v>
      </c>
      <c r="R26" s="2" t="s">
        <v>362</v>
      </c>
      <c r="S26" s="10">
        <v>334.84</v>
      </c>
      <c r="Y26" s="10">
        <v>124.51</v>
      </c>
      <c r="Z26" s="10">
        <v>124.51</v>
      </c>
      <c r="AB26" s="10">
        <v>459.35</v>
      </c>
      <c r="AC26" s="2" t="s">
        <v>297</v>
      </c>
      <c r="AD26" s="2" t="s">
        <v>298</v>
      </c>
      <c r="AE26" s="2" t="s">
        <v>299</v>
      </c>
      <c r="AF26" s="2" t="s">
        <v>300</v>
      </c>
      <c r="AG26" s="2">
        <v>10</v>
      </c>
      <c r="AH26" s="2">
        <v>20</v>
      </c>
      <c r="AI26" s="2">
        <v>25</v>
      </c>
    </row>
    <row r="27" spans="1:35" ht="12.75">
      <c r="A27" s="2">
        <v>26</v>
      </c>
      <c r="B27" s="2">
        <v>21</v>
      </c>
      <c r="C27" s="2">
        <v>207</v>
      </c>
      <c r="D27" s="6" t="s">
        <v>288</v>
      </c>
      <c r="E27" s="6" t="s">
        <v>363</v>
      </c>
      <c r="F27" s="2">
        <v>16</v>
      </c>
      <c r="G27" s="3">
        <v>36260</v>
      </c>
      <c r="H27" s="2">
        <v>1999</v>
      </c>
      <c r="I27" s="8" t="s">
        <v>37</v>
      </c>
      <c r="L27" s="2">
        <v>6517670</v>
      </c>
      <c r="M27" s="8" t="s">
        <v>296</v>
      </c>
      <c r="N27" s="6" t="s">
        <v>63</v>
      </c>
      <c r="P27" s="8" t="s">
        <v>40</v>
      </c>
      <c r="Q27" s="4">
        <v>0.019072916666666665</v>
      </c>
      <c r="R27" s="2" t="s">
        <v>364</v>
      </c>
      <c r="S27" s="10">
        <v>352.82</v>
      </c>
      <c r="Y27" s="10">
        <v>124.51</v>
      </c>
      <c r="Z27" s="10">
        <v>124.51</v>
      </c>
      <c r="AB27" s="10">
        <v>477.33</v>
      </c>
      <c r="AC27" s="2" t="s">
        <v>297</v>
      </c>
      <c r="AD27" s="2" t="s">
        <v>298</v>
      </c>
      <c r="AE27" s="2" t="s">
        <v>299</v>
      </c>
      <c r="AF27" s="2" t="s">
        <v>300</v>
      </c>
      <c r="AG27" s="2">
        <v>10</v>
      </c>
      <c r="AH27" s="2">
        <v>21</v>
      </c>
      <c r="AI27" s="2">
        <v>26</v>
      </c>
    </row>
    <row r="28" spans="1:35" ht="12.75">
      <c r="A28" s="2">
        <v>27</v>
      </c>
      <c r="B28" s="2">
        <v>22</v>
      </c>
      <c r="C28" s="2">
        <v>201</v>
      </c>
      <c r="D28" s="6" t="s">
        <v>365</v>
      </c>
      <c r="E28" s="6" t="s">
        <v>366</v>
      </c>
      <c r="F28" s="2">
        <v>17</v>
      </c>
      <c r="G28" s="3">
        <v>35968</v>
      </c>
      <c r="H28" s="2">
        <v>1998</v>
      </c>
      <c r="I28" s="8" t="s">
        <v>37</v>
      </c>
      <c r="L28" s="2">
        <v>6190284</v>
      </c>
      <c r="M28" s="8" t="s">
        <v>296</v>
      </c>
      <c r="N28" s="6" t="s">
        <v>39</v>
      </c>
      <c r="P28" s="8" t="s">
        <v>40</v>
      </c>
      <c r="Q28" s="4">
        <v>0.019332175925925926</v>
      </c>
      <c r="R28" s="2" t="s">
        <v>367</v>
      </c>
      <c r="S28" s="10">
        <v>376.64</v>
      </c>
      <c r="U28" s="10">
        <v>380.31</v>
      </c>
      <c r="Y28" s="10">
        <v>124.51</v>
      </c>
      <c r="Z28" s="10">
        <v>124.51</v>
      </c>
      <c r="AB28" s="10">
        <v>501.15</v>
      </c>
      <c r="AC28" s="2" t="s">
        <v>297</v>
      </c>
      <c r="AD28" s="2" t="s">
        <v>298</v>
      </c>
      <c r="AE28" s="2" t="s">
        <v>299</v>
      </c>
      <c r="AF28" s="2" t="s">
        <v>300</v>
      </c>
      <c r="AG28" s="2">
        <v>10</v>
      </c>
      <c r="AH28" s="2">
        <v>22</v>
      </c>
      <c r="AI28" s="2">
        <v>27</v>
      </c>
    </row>
    <row r="29" spans="1:35" ht="12.75">
      <c r="A29" s="2">
        <v>28</v>
      </c>
      <c r="B29" s="2">
        <v>23</v>
      </c>
      <c r="C29" s="2">
        <v>218</v>
      </c>
      <c r="D29" s="6" t="s">
        <v>368</v>
      </c>
      <c r="E29" s="6" t="s">
        <v>369</v>
      </c>
      <c r="F29" s="2">
        <v>16</v>
      </c>
      <c r="G29" s="3">
        <v>36213</v>
      </c>
      <c r="H29" s="2">
        <v>1999</v>
      </c>
      <c r="I29" s="8" t="s">
        <v>37</v>
      </c>
      <c r="L29" s="2">
        <v>6649652</v>
      </c>
      <c r="M29" s="8" t="s">
        <v>296</v>
      </c>
      <c r="N29" s="6" t="s">
        <v>184</v>
      </c>
      <c r="P29" s="8" t="s">
        <v>40</v>
      </c>
      <c r="Q29" s="4">
        <v>0.01957638888888889</v>
      </c>
      <c r="R29" s="2" t="s">
        <v>370</v>
      </c>
      <c r="S29" s="10">
        <v>399.09</v>
      </c>
      <c r="Y29" s="10">
        <v>124.51</v>
      </c>
      <c r="Z29" s="10">
        <v>124.51</v>
      </c>
      <c r="AB29" s="10">
        <v>523.6</v>
      </c>
      <c r="AC29" s="2" t="s">
        <v>297</v>
      </c>
      <c r="AD29" s="2" t="s">
        <v>298</v>
      </c>
      <c r="AE29" s="2" t="s">
        <v>299</v>
      </c>
      <c r="AF29" s="2" t="s">
        <v>300</v>
      </c>
      <c r="AG29" s="2">
        <v>10</v>
      </c>
      <c r="AH29" s="2">
        <v>23</v>
      </c>
      <c r="AI29" s="2">
        <v>28</v>
      </c>
    </row>
    <row r="30" spans="1:35" ht="12.75">
      <c r="A30" s="2">
        <v>29</v>
      </c>
      <c r="B30" s="2">
        <v>24</v>
      </c>
      <c r="C30" s="2">
        <v>215</v>
      </c>
      <c r="D30" s="6" t="s">
        <v>35</v>
      </c>
      <c r="E30" s="6" t="s">
        <v>346</v>
      </c>
      <c r="F30" s="2">
        <v>16</v>
      </c>
      <c r="G30" s="3">
        <v>36186</v>
      </c>
      <c r="H30" s="2">
        <v>1999</v>
      </c>
      <c r="I30" s="8" t="s">
        <v>37</v>
      </c>
      <c r="L30" s="2">
        <v>6621437</v>
      </c>
      <c r="M30" s="8" t="s">
        <v>296</v>
      </c>
      <c r="N30" s="6" t="s">
        <v>201</v>
      </c>
      <c r="P30" s="8" t="s">
        <v>40</v>
      </c>
      <c r="Q30" s="4">
        <v>0.020233796296296295</v>
      </c>
      <c r="R30" s="2" t="s">
        <v>371</v>
      </c>
      <c r="S30" s="10">
        <v>459.5</v>
      </c>
      <c r="Y30" s="10">
        <v>124.51</v>
      </c>
      <c r="Z30" s="10">
        <v>124.51</v>
      </c>
      <c r="AB30" s="10">
        <v>584.01</v>
      </c>
      <c r="AC30" s="2" t="s">
        <v>297</v>
      </c>
      <c r="AD30" s="2" t="s">
        <v>298</v>
      </c>
      <c r="AE30" s="2" t="s">
        <v>299</v>
      </c>
      <c r="AF30" s="2" t="s">
        <v>300</v>
      </c>
      <c r="AG30" s="2">
        <v>10</v>
      </c>
      <c r="AH30" s="2">
        <v>24</v>
      </c>
      <c r="AI30" s="2">
        <v>29</v>
      </c>
    </row>
    <row r="31" spans="1:35" ht="12.75">
      <c r="A31" s="2">
        <v>30</v>
      </c>
      <c r="B31" s="2">
        <v>25</v>
      </c>
      <c r="C31" s="2">
        <v>219</v>
      </c>
      <c r="D31" s="6" t="s">
        <v>372</v>
      </c>
      <c r="E31" s="6" t="s">
        <v>373</v>
      </c>
      <c r="F31" s="2">
        <v>16</v>
      </c>
      <c r="G31" s="3">
        <v>36506</v>
      </c>
      <c r="H31" s="2">
        <v>1999</v>
      </c>
      <c r="I31" s="8" t="s">
        <v>37</v>
      </c>
      <c r="L31" s="2">
        <v>6651027</v>
      </c>
      <c r="M31" s="8" t="s">
        <v>296</v>
      </c>
      <c r="N31" s="6" t="s">
        <v>167</v>
      </c>
      <c r="P31" s="8" t="s">
        <v>52</v>
      </c>
      <c r="Q31" s="4">
        <v>0.02029513888888889</v>
      </c>
      <c r="R31" s="2" t="s">
        <v>374</v>
      </c>
      <c r="S31" s="10">
        <v>465.14</v>
      </c>
      <c r="Y31" s="10">
        <v>124.51</v>
      </c>
      <c r="Z31" s="10">
        <v>124.51</v>
      </c>
      <c r="AB31" s="10">
        <v>589.65</v>
      </c>
      <c r="AC31" s="2" t="s">
        <v>297</v>
      </c>
      <c r="AD31" s="2" t="s">
        <v>298</v>
      </c>
      <c r="AE31" s="2" t="s">
        <v>299</v>
      </c>
      <c r="AF31" s="2" t="s">
        <v>300</v>
      </c>
      <c r="AG31" s="2">
        <v>10</v>
      </c>
      <c r="AH31" s="2">
        <v>25</v>
      </c>
      <c r="AI31" s="2">
        <v>30</v>
      </c>
    </row>
    <row r="32" spans="1:35" ht="12.75">
      <c r="A32" s="2">
        <v>31</v>
      </c>
      <c r="B32" s="2">
        <v>26</v>
      </c>
      <c r="C32" s="2">
        <v>217</v>
      </c>
      <c r="D32" s="6" t="s">
        <v>213</v>
      </c>
      <c r="E32" s="6" t="s">
        <v>375</v>
      </c>
      <c r="F32" s="2">
        <v>16</v>
      </c>
      <c r="G32" s="3">
        <v>36222</v>
      </c>
      <c r="H32" s="2">
        <v>1999</v>
      </c>
      <c r="I32" s="8" t="s">
        <v>37</v>
      </c>
      <c r="L32" s="2">
        <v>6649563</v>
      </c>
      <c r="M32" s="8" t="s">
        <v>296</v>
      </c>
      <c r="N32" s="6" t="s">
        <v>184</v>
      </c>
      <c r="P32" s="8" t="s">
        <v>40</v>
      </c>
      <c r="Q32" s="4">
        <v>0.020689814814814814</v>
      </c>
      <c r="R32" s="2" t="s">
        <v>376</v>
      </c>
      <c r="S32" s="10">
        <v>501.41</v>
      </c>
      <c r="Y32" s="10">
        <v>124.51</v>
      </c>
      <c r="Z32" s="10">
        <v>124.51</v>
      </c>
      <c r="AB32" s="10">
        <v>625.92</v>
      </c>
      <c r="AC32" s="2" t="s">
        <v>297</v>
      </c>
      <c r="AD32" s="2" t="s">
        <v>298</v>
      </c>
      <c r="AE32" s="2" t="s">
        <v>299</v>
      </c>
      <c r="AF32" s="2" t="s">
        <v>300</v>
      </c>
      <c r="AG32" s="2">
        <v>10</v>
      </c>
      <c r="AH32" s="2">
        <v>26</v>
      </c>
      <c r="AI32" s="2">
        <v>31</v>
      </c>
    </row>
    <row r="33" spans="1:35" ht="12.75">
      <c r="A33" s="2">
        <v>32</v>
      </c>
      <c r="B33" s="2">
        <v>6</v>
      </c>
      <c r="C33" s="2">
        <v>202</v>
      </c>
      <c r="D33" s="6" t="s">
        <v>214</v>
      </c>
      <c r="E33" s="6" t="s">
        <v>258</v>
      </c>
      <c r="F33" s="2">
        <v>19</v>
      </c>
      <c r="G33" s="3">
        <v>35212</v>
      </c>
      <c r="H33" s="2">
        <v>1996</v>
      </c>
      <c r="I33" s="8" t="s">
        <v>37</v>
      </c>
      <c r="L33" s="2">
        <v>6483819</v>
      </c>
      <c r="M33" s="8" t="s">
        <v>317</v>
      </c>
      <c r="N33" s="6" t="s">
        <v>155</v>
      </c>
      <c r="P33" s="8" t="s">
        <v>52</v>
      </c>
      <c r="Q33" s="4">
        <v>0.02080671296296296</v>
      </c>
      <c r="R33" s="2" t="s">
        <v>377</v>
      </c>
      <c r="S33" s="10">
        <v>512.16</v>
      </c>
      <c r="U33" s="10">
        <v>433.13</v>
      </c>
      <c r="Y33" s="10">
        <v>124.51</v>
      </c>
      <c r="Z33" s="10">
        <v>124.51</v>
      </c>
      <c r="AB33" s="10">
        <v>636.67</v>
      </c>
      <c r="AC33" s="2" t="s">
        <v>297</v>
      </c>
      <c r="AD33" s="2" t="s">
        <v>298</v>
      </c>
      <c r="AE33" s="2" t="s">
        <v>319</v>
      </c>
      <c r="AF33" s="2" t="s">
        <v>300</v>
      </c>
      <c r="AG33" s="2">
        <v>10</v>
      </c>
      <c r="AH33" s="2">
        <v>6</v>
      </c>
      <c r="AI33" s="2">
        <v>32</v>
      </c>
    </row>
    <row r="34" spans="1:35" ht="12.75">
      <c r="A34" s="2">
        <v>33</v>
      </c>
      <c r="B34" s="2">
        <v>27</v>
      </c>
      <c r="C34" s="2">
        <v>229</v>
      </c>
      <c r="D34" s="6" t="s">
        <v>378</v>
      </c>
      <c r="E34" s="6" t="s">
        <v>58</v>
      </c>
      <c r="F34" s="2">
        <v>17</v>
      </c>
      <c r="G34" s="3">
        <v>35964</v>
      </c>
      <c r="H34" s="2">
        <v>1998</v>
      </c>
      <c r="I34" s="8" t="s">
        <v>37</v>
      </c>
      <c r="L34" s="2">
        <v>6650972</v>
      </c>
      <c r="M34" s="8" t="s">
        <v>296</v>
      </c>
      <c r="N34" s="6" t="s">
        <v>167</v>
      </c>
      <c r="P34" s="8" t="s">
        <v>52</v>
      </c>
      <c r="Q34" s="4">
        <v>0.020975694444444443</v>
      </c>
      <c r="R34" s="2" t="s">
        <v>379</v>
      </c>
      <c r="S34" s="10">
        <v>527.69</v>
      </c>
      <c r="Y34" s="10">
        <v>124.51</v>
      </c>
      <c r="Z34" s="10">
        <v>124.51</v>
      </c>
      <c r="AB34" s="10">
        <v>652.2</v>
      </c>
      <c r="AC34" s="2" t="s">
        <v>297</v>
      </c>
      <c r="AD34" s="2" t="s">
        <v>298</v>
      </c>
      <c r="AE34" s="2" t="s">
        <v>299</v>
      </c>
      <c r="AF34" s="2" t="s">
        <v>300</v>
      </c>
      <c r="AG34" s="2">
        <v>10</v>
      </c>
      <c r="AH34" s="2">
        <v>27</v>
      </c>
      <c r="AI34" s="2">
        <v>33</v>
      </c>
    </row>
    <row r="35" spans="1:35" ht="12.75">
      <c r="A35" s="2">
        <v>34</v>
      </c>
      <c r="B35" s="2">
        <v>28</v>
      </c>
      <c r="C35" s="2">
        <v>216</v>
      </c>
      <c r="D35" s="6" t="s">
        <v>380</v>
      </c>
      <c r="E35" s="6" t="s">
        <v>381</v>
      </c>
      <c r="F35" s="2">
        <v>16</v>
      </c>
      <c r="G35" s="3">
        <v>36162</v>
      </c>
      <c r="H35" s="2">
        <v>1999</v>
      </c>
      <c r="I35" s="8" t="s">
        <v>37</v>
      </c>
      <c r="L35" s="2">
        <v>6650588</v>
      </c>
      <c r="M35" s="8" t="s">
        <v>296</v>
      </c>
      <c r="N35" s="6" t="s">
        <v>184</v>
      </c>
      <c r="P35" s="8" t="s">
        <v>40</v>
      </c>
      <c r="Q35" s="4">
        <v>0.022409722222222223</v>
      </c>
      <c r="R35" s="2" t="s">
        <v>382</v>
      </c>
      <c r="S35" s="10">
        <v>659.47</v>
      </c>
      <c r="Y35" s="10">
        <v>124.51</v>
      </c>
      <c r="Z35" s="10">
        <v>124.51</v>
      </c>
      <c r="AB35" s="10">
        <v>783.98</v>
      </c>
      <c r="AC35" s="2" t="s">
        <v>297</v>
      </c>
      <c r="AD35" s="2" t="s">
        <v>298</v>
      </c>
      <c r="AE35" s="2" t="s">
        <v>299</v>
      </c>
      <c r="AF35" s="2" t="s">
        <v>300</v>
      </c>
      <c r="AG35" s="2">
        <v>10</v>
      </c>
      <c r="AH35" s="2">
        <v>28</v>
      </c>
      <c r="AI35" s="2">
        <v>34</v>
      </c>
    </row>
    <row r="36" spans="1:35" ht="12.75">
      <c r="A36" s="2">
        <v>35</v>
      </c>
      <c r="B36" s="2">
        <v>29</v>
      </c>
      <c r="C36" s="2">
        <v>220</v>
      </c>
      <c r="D36" s="6" t="s">
        <v>292</v>
      </c>
      <c r="E36" s="6" t="s">
        <v>383</v>
      </c>
      <c r="F36" s="2">
        <v>16</v>
      </c>
      <c r="G36" s="3">
        <v>36276</v>
      </c>
      <c r="H36" s="2">
        <v>1999</v>
      </c>
      <c r="I36" s="8" t="s">
        <v>37</v>
      </c>
      <c r="M36" s="8" t="s">
        <v>296</v>
      </c>
      <c r="N36" s="6" t="s">
        <v>155</v>
      </c>
      <c r="P36" s="8" t="s">
        <v>52</v>
      </c>
      <c r="Q36" s="4">
        <v>0.02299421296296296</v>
      </c>
      <c r="R36" s="2" t="s">
        <v>384</v>
      </c>
      <c r="S36" s="10">
        <v>713.19</v>
      </c>
      <c r="Y36" s="10">
        <v>124.51</v>
      </c>
      <c r="Z36" s="10">
        <v>124.51</v>
      </c>
      <c r="AB36" s="10">
        <v>837.7</v>
      </c>
      <c r="AC36" s="2" t="s">
        <v>297</v>
      </c>
      <c r="AD36" s="2" t="s">
        <v>298</v>
      </c>
      <c r="AE36" s="2" t="s">
        <v>299</v>
      </c>
      <c r="AF36" s="2" t="s">
        <v>300</v>
      </c>
      <c r="AG36" s="2">
        <v>10</v>
      </c>
      <c r="AH36" s="2">
        <v>29</v>
      </c>
      <c r="AI36" s="2">
        <v>35</v>
      </c>
    </row>
    <row r="37" spans="1:35" ht="12.75">
      <c r="A37" s="2">
        <v>36</v>
      </c>
      <c r="B37" s="2">
        <v>30</v>
      </c>
      <c r="C37" s="2">
        <v>222</v>
      </c>
      <c r="D37" s="6" t="s">
        <v>282</v>
      </c>
      <c r="E37" s="6" t="s">
        <v>92</v>
      </c>
      <c r="F37" s="2">
        <v>16</v>
      </c>
      <c r="G37" s="3">
        <v>36258</v>
      </c>
      <c r="H37" s="2">
        <v>1999</v>
      </c>
      <c r="I37" s="8" t="s">
        <v>37</v>
      </c>
      <c r="M37" s="8" t="s">
        <v>296</v>
      </c>
      <c r="N37" s="6" t="s">
        <v>93</v>
      </c>
      <c r="P37" s="8" t="s">
        <v>40</v>
      </c>
      <c r="Q37" s="4">
        <v>0.023570601851851853</v>
      </c>
      <c r="R37" s="2" t="s">
        <v>385</v>
      </c>
      <c r="S37" s="10">
        <v>766.16</v>
      </c>
      <c r="Y37" s="10">
        <v>124.51</v>
      </c>
      <c r="Z37" s="10">
        <v>124.51</v>
      </c>
      <c r="AB37" s="10">
        <v>890.67</v>
      </c>
      <c r="AC37" s="2" t="s">
        <v>297</v>
      </c>
      <c r="AD37" s="2" t="s">
        <v>298</v>
      </c>
      <c r="AE37" s="2" t="s">
        <v>299</v>
      </c>
      <c r="AF37" s="2" t="s">
        <v>300</v>
      </c>
      <c r="AG37" s="2">
        <v>10</v>
      </c>
      <c r="AH37" s="2">
        <v>30</v>
      </c>
      <c r="AI37" s="2">
        <v>36</v>
      </c>
    </row>
    <row r="38" spans="1:35" ht="12.75">
      <c r="A38" s="2">
        <v>37</v>
      </c>
      <c r="B38" s="2">
        <v>31</v>
      </c>
      <c r="C38" s="2">
        <v>221</v>
      </c>
      <c r="D38" s="6" t="s">
        <v>213</v>
      </c>
      <c r="E38" s="6" t="s">
        <v>386</v>
      </c>
      <c r="F38" s="2">
        <v>16</v>
      </c>
      <c r="G38" s="3">
        <v>36341</v>
      </c>
      <c r="H38" s="2">
        <v>1999</v>
      </c>
      <c r="I38" s="8" t="s">
        <v>37</v>
      </c>
      <c r="L38" s="2">
        <v>6650308</v>
      </c>
      <c r="M38" s="8" t="s">
        <v>296</v>
      </c>
      <c r="N38" s="6" t="s">
        <v>184</v>
      </c>
      <c r="P38" s="8" t="s">
        <v>40</v>
      </c>
      <c r="Q38" s="4">
        <v>0.02454166666666667</v>
      </c>
      <c r="R38" s="2" t="s">
        <v>387</v>
      </c>
      <c r="S38" s="10">
        <v>855.4</v>
      </c>
      <c r="Y38" s="10">
        <v>124.51</v>
      </c>
      <c r="Z38" s="10">
        <v>124.51</v>
      </c>
      <c r="AB38" s="10">
        <v>979.91</v>
      </c>
      <c r="AC38" s="2" t="s">
        <v>297</v>
      </c>
      <c r="AD38" s="2" t="s">
        <v>298</v>
      </c>
      <c r="AE38" s="2" t="s">
        <v>299</v>
      </c>
      <c r="AF38" s="2" t="s">
        <v>300</v>
      </c>
      <c r="AG38" s="2">
        <v>10</v>
      </c>
      <c r="AH38" s="2">
        <v>31</v>
      </c>
      <c r="AI38" s="2">
        <v>37</v>
      </c>
    </row>
    <row r="39" spans="1:35" ht="12.75">
      <c r="A39" s="2">
        <v>38</v>
      </c>
      <c r="B39" s="2">
        <v>32</v>
      </c>
      <c r="C39" s="2">
        <v>223</v>
      </c>
      <c r="D39" s="6" t="s">
        <v>388</v>
      </c>
      <c r="E39" s="6" t="s">
        <v>389</v>
      </c>
      <c r="F39" s="2">
        <v>17</v>
      </c>
      <c r="G39" s="3">
        <v>35914</v>
      </c>
      <c r="H39" s="2">
        <v>1998</v>
      </c>
      <c r="I39" s="8" t="s">
        <v>37</v>
      </c>
      <c r="L39" s="2">
        <v>6649576</v>
      </c>
      <c r="M39" s="8" t="s">
        <v>296</v>
      </c>
      <c r="N39" s="6" t="s">
        <v>250</v>
      </c>
      <c r="P39" s="8" t="s">
        <v>52</v>
      </c>
      <c r="Q39" s="4">
        <v>0.025153935185185185</v>
      </c>
      <c r="R39" s="2" t="s">
        <v>390</v>
      </c>
      <c r="S39" s="10">
        <v>911.67</v>
      </c>
      <c r="Y39" s="10">
        <v>124.51</v>
      </c>
      <c r="Z39" s="10">
        <v>124.51</v>
      </c>
      <c r="AB39" s="10">
        <v>1036.18</v>
      </c>
      <c r="AC39" s="2" t="s">
        <v>297</v>
      </c>
      <c r="AD39" s="2" t="s">
        <v>298</v>
      </c>
      <c r="AE39" s="2" t="s">
        <v>299</v>
      </c>
      <c r="AF39" s="2" t="s">
        <v>300</v>
      </c>
      <c r="AG39" s="2">
        <v>10</v>
      </c>
      <c r="AH39" s="2">
        <v>32</v>
      </c>
      <c r="AI39" s="2">
        <v>38</v>
      </c>
    </row>
    <row r="40" spans="1:35" ht="12.75">
      <c r="A40" s="2">
        <v>39</v>
      </c>
      <c r="B40" s="2">
        <v>33</v>
      </c>
      <c r="C40" s="2">
        <v>226</v>
      </c>
      <c r="D40" s="6" t="s">
        <v>391</v>
      </c>
      <c r="E40" s="6" t="s">
        <v>392</v>
      </c>
      <c r="F40" s="2">
        <v>17</v>
      </c>
      <c r="G40" s="3">
        <v>36076</v>
      </c>
      <c r="H40" s="2">
        <v>1998</v>
      </c>
      <c r="I40" s="8" t="s">
        <v>37</v>
      </c>
      <c r="L40" s="2">
        <v>6651087</v>
      </c>
      <c r="M40" s="8" t="s">
        <v>296</v>
      </c>
      <c r="N40" s="6" t="s">
        <v>171</v>
      </c>
      <c r="P40" s="8" t="s">
        <v>52</v>
      </c>
      <c r="Q40" s="4">
        <v>0.025550925925925925</v>
      </c>
      <c r="R40" s="2" t="s">
        <v>393</v>
      </c>
      <c r="S40" s="10">
        <v>948.15</v>
      </c>
      <c r="Y40" s="10">
        <v>124.51</v>
      </c>
      <c r="Z40" s="10">
        <v>124.51</v>
      </c>
      <c r="AB40" s="10">
        <v>1072.66</v>
      </c>
      <c r="AC40" s="2" t="s">
        <v>297</v>
      </c>
      <c r="AD40" s="2" t="s">
        <v>298</v>
      </c>
      <c r="AE40" s="2" t="s">
        <v>299</v>
      </c>
      <c r="AF40" s="2" t="s">
        <v>300</v>
      </c>
      <c r="AG40" s="2">
        <v>10</v>
      </c>
      <c r="AH40" s="2">
        <v>33</v>
      </c>
      <c r="AI40" s="2">
        <v>39</v>
      </c>
    </row>
    <row r="41" spans="1:35" ht="12.75">
      <c r="A41" s="2">
        <v>40</v>
      </c>
      <c r="B41" s="2">
        <v>34</v>
      </c>
      <c r="C41" s="2">
        <v>225</v>
      </c>
      <c r="D41" s="6" t="s">
        <v>394</v>
      </c>
      <c r="E41" s="6" t="s">
        <v>395</v>
      </c>
      <c r="F41" s="2">
        <v>17</v>
      </c>
      <c r="G41" s="3">
        <v>36061</v>
      </c>
      <c r="H41" s="2">
        <v>1998</v>
      </c>
      <c r="I41" s="8" t="s">
        <v>37</v>
      </c>
      <c r="M41" s="8" t="s">
        <v>296</v>
      </c>
      <c r="N41" s="6" t="s">
        <v>155</v>
      </c>
      <c r="P41" s="8" t="s">
        <v>52</v>
      </c>
      <c r="Q41" s="4">
        <v>0.02752662037037037</v>
      </c>
      <c r="R41" s="2" t="s">
        <v>396</v>
      </c>
      <c r="S41" s="10">
        <v>1129.72</v>
      </c>
      <c r="Y41" s="10">
        <v>124.51</v>
      </c>
      <c r="Z41" s="10">
        <v>124.51</v>
      </c>
      <c r="AB41" s="10">
        <v>1254.23</v>
      </c>
      <c r="AC41" s="2" t="s">
        <v>297</v>
      </c>
      <c r="AD41" s="2" t="s">
        <v>298</v>
      </c>
      <c r="AE41" s="2" t="s">
        <v>299</v>
      </c>
      <c r="AF41" s="2" t="s">
        <v>300</v>
      </c>
      <c r="AG41" s="2">
        <v>10</v>
      </c>
      <c r="AH41" s="2">
        <v>34</v>
      </c>
      <c r="AI41" s="2">
        <v>40</v>
      </c>
    </row>
    <row r="42" spans="1:35" ht="12.75">
      <c r="A42" s="2">
        <v>41</v>
      </c>
      <c r="B42" s="2">
        <v>35</v>
      </c>
      <c r="C42" s="2">
        <v>224</v>
      </c>
      <c r="D42" s="6" t="s">
        <v>397</v>
      </c>
      <c r="E42" s="6" t="s">
        <v>158</v>
      </c>
      <c r="F42" s="2">
        <v>16</v>
      </c>
      <c r="G42" s="3">
        <v>36390</v>
      </c>
      <c r="H42" s="2">
        <v>1999</v>
      </c>
      <c r="I42" s="8" t="s">
        <v>37</v>
      </c>
      <c r="M42" s="8" t="s">
        <v>296</v>
      </c>
      <c r="N42" s="6" t="s">
        <v>155</v>
      </c>
      <c r="P42" s="8" t="s">
        <v>52</v>
      </c>
      <c r="Q42" s="4">
        <v>0.02836805555555556</v>
      </c>
      <c r="R42" s="2" t="s">
        <v>398</v>
      </c>
      <c r="S42" s="10">
        <v>1207.05</v>
      </c>
      <c r="Y42" s="10">
        <v>124.51</v>
      </c>
      <c r="Z42" s="10">
        <v>124.51</v>
      </c>
      <c r="AB42" s="10">
        <v>1331.56</v>
      </c>
      <c r="AC42" s="2" t="s">
        <v>297</v>
      </c>
      <c r="AD42" s="2" t="s">
        <v>298</v>
      </c>
      <c r="AE42" s="2" t="s">
        <v>299</v>
      </c>
      <c r="AF42" s="2" t="s">
        <v>300</v>
      </c>
      <c r="AG42" s="2">
        <v>10</v>
      </c>
      <c r="AH42" s="2">
        <v>35</v>
      </c>
      <c r="AI42" s="2">
        <v>41</v>
      </c>
    </row>
    <row r="43" spans="1:35" ht="12.75">
      <c r="A43" s="2">
        <v>42</v>
      </c>
      <c r="B43" s="2">
        <v>36</v>
      </c>
      <c r="C43" s="2">
        <v>397</v>
      </c>
      <c r="D43" s="6" t="s">
        <v>282</v>
      </c>
      <c r="E43" s="6" t="s">
        <v>399</v>
      </c>
      <c r="F43" s="2">
        <v>16</v>
      </c>
      <c r="G43" s="3">
        <v>36362</v>
      </c>
      <c r="H43" s="2">
        <v>1999</v>
      </c>
      <c r="I43" s="8" t="s">
        <v>37</v>
      </c>
      <c r="M43" s="8" t="s">
        <v>296</v>
      </c>
      <c r="N43" s="6" t="s">
        <v>155</v>
      </c>
      <c r="P43" s="8" t="s">
        <v>52</v>
      </c>
      <c r="Q43" s="4">
        <v>0.03144560185185185</v>
      </c>
      <c r="R43" s="2" t="s">
        <v>400</v>
      </c>
      <c r="S43" s="10">
        <v>1489.88</v>
      </c>
      <c r="Y43" s="10">
        <v>124.51</v>
      </c>
      <c r="Z43" s="10">
        <v>124.51</v>
      </c>
      <c r="AB43" s="10">
        <v>1614.39</v>
      </c>
      <c r="AC43" s="2" t="s">
        <v>297</v>
      </c>
      <c r="AD43" s="2" t="s">
        <v>298</v>
      </c>
      <c r="AE43" s="2" t="s">
        <v>299</v>
      </c>
      <c r="AF43" s="2" t="s">
        <v>300</v>
      </c>
      <c r="AG43" s="2">
        <v>10</v>
      </c>
      <c r="AH43" s="2">
        <v>36</v>
      </c>
      <c r="AI43" s="2">
        <v>42</v>
      </c>
    </row>
    <row r="44" spans="3:35" ht="12.75">
      <c r="C44" s="2">
        <v>196</v>
      </c>
      <c r="D44" s="6" t="s">
        <v>401</v>
      </c>
      <c r="E44" s="6" t="s">
        <v>402</v>
      </c>
      <c r="F44" s="2">
        <v>18</v>
      </c>
      <c r="G44" s="3">
        <v>35720</v>
      </c>
      <c r="H44" s="2">
        <v>1997</v>
      </c>
      <c r="I44" s="8" t="s">
        <v>37</v>
      </c>
      <c r="L44" s="2">
        <v>6120422</v>
      </c>
      <c r="M44" s="8" t="s">
        <v>317</v>
      </c>
      <c r="N44" s="6" t="s">
        <v>194</v>
      </c>
      <c r="P44" s="8" t="s">
        <v>40</v>
      </c>
      <c r="Q44" s="2" t="s">
        <v>121</v>
      </c>
      <c r="U44" s="10">
        <v>307.04</v>
      </c>
      <c r="Y44" s="10">
        <v>124.51</v>
      </c>
      <c r="Z44" s="10">
        <v>124.51</v>
      </c>
      <c r="AC44" s="2" t="s">
        <v>297</v>
      </c>
      <c r="AD44" s="2" t="s">
        <v>298</v>
      </c>
      <c r="AE44" s="2" t="s">
        <v>319</v>
      </c>
      <c r="AF44" s="2" t="s">
        <v>300</v>
      </c>
      <c r="AG44" s="2">
        <v>10</v>
      </c>
      <c r="AH44" s="2">
        <v>9996</v>
      </c>
      <c r="AI44" s="2">
        <v>9996</v>
      </c>
    </row>
    <row r="45" spans="3:35" ht="12.75">
      <c r="C45" s="2">
        <v>197</v>
      </c>
      <c r="D45" s="6" t="s">
        <v>403</v>
      </c>
      <c r="E45" s="6" t="s">
        <v>269</v>
      </c>
      <c r="F45" s="2">
        <v>16</v>
      </c>
      <c r="G45" s="3">
        <v>36247</v>
      </c>
      <c r="H45" s="2">
        <v>1999</v>
      </c>
      <c r="I45" s="8" t="s">
        <v>37</v>
      </c>
      <c r="L45" s="2">
        <v>6559820</v>
      </c>
      <c r="M45" s="8" t="s">
        <v>296</v>
      </c>
      <c r="N45" s="6" t="s">
        <v>184</v>
      </c>
      <c r="P45" s="8" t="s">
        <v>40</v>
      </c>
      <c r="Q45" s="2" t="s">
        <v>121</v>
      </c>
      <c r="U45" s="10">
        <v>307.87</v>
      </c>
      <c r="Y45" s="10">
        <v>124.51</v>
      </c>
      <c r="Z45" s="10">
        <v>124.51</v>
      </c>
      <c r="AC45" s="2" t="s">
        <v>297</v>
      </c>
      <c r="AD45" s="2" t="s">
        <v>298</v>
      </c>
      <c r="AE45" s="2" t="s">
        <v>299</v>
      </c>
      <c r="AF45" s="2" t="s">
        <v>300</v>
      </c>
      <c r="AG45" s="2">
        <v>10</v>
      </c>
      <c r="AH45" s="2">
        <v>9996</v>
      </c>
      <c r="AI45" s="2">
        <v>9996</v>
      </c>
    </row>
    <row r="46" spans="3:35" ht="12.75">
      <c r="C46" s="2">
        <v>198</v>
      </c>
      <c r="D46" s="6" t="s">
        <v>404</v>
      </c>
      <c r="E46" s="6" t="s">
        <v>366</v>
      </c>
      <c r="F46" s="2">
        <v>17</v>
      </c>
      <c r="G46" s="3">
        <v>35968</v>
      </c>
      <c r="H46" s="2">
        <v>1998</v>
      </c>
      <c r="I46" s="8" t="s">
        <v>37</v>
      </c>
      <c r="L46" s="2">
        <v>6190474</v>
      </c>
      <c r="M46" s="8" t="s">
        <v>296</v>
      </c>
      <c r="N46" s="6" t="s">
        <v>194</v>
      </c>
      <c r="P46" s="8" t="s">
        <v>40</v>
      </c>
      <c r="Q46" s="2" t="s">
        <v>121</v>
      </c>
      <c r="U46" s="10">
        <v>312.94</v>
      </c>
      <c r="Y46" s="10">
        <v>124.51</v>
      </c>
      <c r="Z46" s="10">
        <v>124.51</v>
      </c>
      <c r="AC46" s="2" t="s">
        <v>297</v>
      </c>
      <c r="AD46" s="2" t="s">
        <v>298</v>
      </c>
      <c r="AE46" s="2" t="s">
        <v>299</v>
      </c>
      <c r="AF46" s="2" t="s">
        <v>300</v>
      </c>
      <c r="AG46" s="2">
        <v>10</v>
      </c>
      <c r="AH46" s="2">
        <v>9996</v>
      </c>
      <c r="AI46" s="2">
        <v>9996</v>
      </c>
    </row>
    <row r="47" spans="3:35" ht="12.75">
      <c r="C47" s="2">
        <v>204</v>
      </c>
      <c r="D47" s="6" t="s">
        <v>405</v>
      </c>
      <c r="E47" s="6" t="s">
        <v>406</v>
      </c>
      <c r="F47" s="2">
        <v>16</v>
      </c>
      <c r="G47" s="3">
        <v>36267</v>
      </c>
      <c r="H47" s="2">
        <v>1999</v>
      </c>
      <c r="I47" s="8" t="s">
        <v>37</v>
      </c>
      <c r="L47" s="2">
        <v>6595292</v>
      </c>
      <c r="M47" s="8" t="s">
        <v>296</v>
      </c>
      <c r="N47" s="6" t="s">
        <v>167</v>
      </c>
      <c r="P47" s="8" t="s">
        <v>52</v>
      </c>
      <c r="Q47" s="2" t="s">
        <v>121</v>
      </c>
      <c r="U47" s="10">
        <v>459.29</v>
      </c>
      <c r="Y47" s="10">
        <v>124.51</v>
      </c>
      <c r="Z47" s="10">
        <v>124.51</v>
      </c>
      <c r="AC47" s="2" t="s">
        <v>297</v>
      </c>
      <c r="AD47" s="2" t="s">
        <v>298</v>
      </c>
      <c r="AE47" s="2" t="s">
        <v>299</v>
      </c>
      <c r="AF47" s="2" t="s">
        <v>300</v>
      </c>
      <c r="AG47" s="2">
        <v>10</v>
      </c>
      <c r="AH47" s="2">
        <v>9996</v>
      </c>
      <c r="AI47" s="2">
        <v>9996</v>
      </c>
    </row>
    <row r="48" spans="3:35" ht="12.75">
      <c r="C48" s="2">
        <v>183</v>
      </c>
      <c r="D48" s="6" t="s">
        <v>407</v>
      </c>
      <c r="E48" s="6" t="s">
        <v>408</v>
      </c>
      <c r="F48" s="2">
        <v>16</v>
      </c>
      <c r="G48" s="3">
        <v>36287</v>
      </c>
      <c r="H48" s="2">
        <v>1999</v>
      </c>
      <c r="I48" s="8" t="s">
        <v>37</v>
      </c>
      <c r="L48" s="2">
        <v>6257616</v>
      </c>
      <c r="M48" s="8" t="s">
        <v>296</v>
      </c>
      <c r="N48" s="6" t="s">
        <v>184</v>
      </c>
      <c r="P48" s="8" t="s">
        <v>40</v>
      </c>
      <c r="Q48" s="2" t="s">
        <v>132</v>
      </c>
      <c r="U48" s="10">
        <v>191.92</v>
      </c>
      <c r="Y48" s="10">
        <v>124.51</v>
      </c>
      <c r="Z48" s="10">
        <v>124.51</v>
      </c>
      <c r="AC48" s="2" t="s">
        <v>297</v>
      </c>
      <c r="AD48" s="2" t="s">
        <v>298</v>
      </c>
      <c r="AE48" s="2" t="s">
        <v>299</v>
      </c>
      <c r="AF48" s="2" t="s">
        <v>300</v>
      </c>
      <c r="AG48" s="2">
        <v>10</v>
      </c>
      <c r="AH48" s="2">
        <v>9997</v>
      </c>
      <c r="AI48" s="2">
        <v>9997</v>
      </c>
    </row>
    <row r="49" spans="3:35" ht="12.75">
      <c r="C49" s="2">
        <v>184</v>
      </c>
      <c r="D49" s="6" t="s">
        <v>409</v>
      </c>
      <c r="E49" s="6" t="s">
        <v>410</v>
      </c>
      <c r="F49" s="2">
        <v>17</v>
      </c>
      <c r="G49" s="3">
        <v>35828</v>
      </c>
      <c r="H49" s="2">
        <v>1998</v>
      </c>
      <c r="I49" s="8" t="s">
        <v>37</v>
      </c>
      <c r="L49" s="2">
        <v>6061865</v>
      </c>
      <c r="M49" s="8" t="s">
        <v>296</v>
      </c>
      <c r="N49" s="6" t="s">
        <v>63</v>
      </c>
      <c r="P49" s="8" t="s">
        <v>40</v>
      </c>
      <c r="Q49" s="2" t="s">
        <v>132</v>
      </c>
      <c r="U49" s="10">
        <v>195.55</v>
      </c>
      <c r="Y49" s="10">
        <v>124.51</v>
      </c>
      <c r="Z49" s="10">
        <v>124.51</v>
      </c>
      <c r="AC49" s="2" t="s">
        <v>297</v>
      </c>
      <c r="AD49" s="2" t="s">
        <v>298</v>
      </c>
      <c r="AE49" s="2" t="s">
        <v>299</v>
      </c>
      <c r="AF49" s="2" t="s">
        <v>300</v>
      </c>
      <c r="AG49" s="2">
        <v>10</v>
      </c>
      <c r="AH49" s="2">
        <v>9997</v>
      </c>
      <c r="AI49" s="2">
        <v>9997</v>
      </c>
    </row>
    <row r="50" spans="3:35" ht="12.75">
      <c r="C50" s="2">
        <v>228</v>
      </c>
      <c r="D50" s="6" t="s">
        <v>411</v>
      </c>
      <c r="E50" s="6" t="s">
        <v>412</v>
      </c>
      <c r="F50" s="2">
        <v>16</v>
      </c>
      <c r="G50" s="3">
        <v>36486</v>
      </c>
      <c r="H50" s="2">
        <v>1999</v>
      </c>
      <c r="I50" s="8" t="s">
        <v>37</v>
      </c>
      <c r="M50" s="8" t="s">
        <v>296</v>
      </c>
      <c r="N50" s="6" t="s">
        <v>155</v>
      </c>
      <c r="P50" s="8" t="s">
        <v>52</v>
      </c>
      <c r="Q50" s="2" t="s">
        <v>132</v>
      </c>
      <c r="Y50" s="10">
        <v>124.51</v>
      </c>
      <c r="Z50" s="10">
        <v>124.51</v>
      </c>
      <c r="AC50" s="2" t="s">
        <v>297</v>
      </c>
      <c r="AD50" s="2" t="s">
        <v>298</v>
      </c>
      <c r="AE50" s="2" t="s">
        <v>299</v>
      </c>
      <c r="AF50" s="2" t="s">
        <v>300</v>
      </c>
      <c r="AG50" s="2">
        <v>10</v>
      </c>
      <c r="AH50" s="2">
        <v>9997</v>
      </c>
      <c r="AI50" s="2">
        <v>9997</v>
      </c>
    </row>
    <row r="51" spans="3:35" ht="12.75">
      <c r="C51" s="2">
        <v>230</v>
      </c>
      <c r="D51" s="6" t="s">
        <v>133</v>
      </c>
      <c r="E51" s="6" t="s">
        <v>413</v>
      </c>
      <c r="F51" s="2">
        <v>19</v>
      </c>
      <c r="G51" s="3">
        <v>35237</v>
      </c>
      <c r="H51" s="2">
        <v>1996</v>
      </c>
      <c r="I51" s="8" t="s">
        <v>37</v>
      </c>
      <c r="L51" s="2">
        <v>6190268</v>
      </c>
      <c r="M51" s="8" t="s">
        <v>317</v>
      </c>
      <c r="N51" s="6" t="s">
        <v>414</v>
      </c>
      <c r="P51" s="8" t="s">
        <v>40</v>
      </c>
      <c r="Q51" s="2" t="s">
        <v>132</v>
      </c>
      <c r="Y51" s="10">
        <v>124.51</v>
      </c>
      <c r="Z51" s="10">
        <v>124.51</v>
      </c>
      <c r="AC51" s="2" t="s">
        <v>297</v>
      </c>
      <c r="AD51" s="2" t="s">
        <v>298</v>
      </c>
      <c r="AE51" s="2" t="s">
        <v>319</v>
      </c>
      <c r="AF51" s="2" t="s">
        <v>300</v>
      </c>
      <c r="AG51" s="2">
        <v>10</v>
      </c>
      <c r="AH51" s="2">
        <v>9997</v>
      </c>
      <c r="AI51" s="2">
        <v>9997</v>
      </c>
    </row>
    <row r="52" ht="12.75">
      <c r="G52" s="3"/>
    </row>
    <row r="53" ht="12.75">
      <c r="G53" s="3"/>
    </row>
    <row r="54" ht="12.75">
      <c r="G54" s="3"/>
    </row>
    <row r="55" ht="12.75">
      <c r="G55" s="3"/>
    </row>
    <row r="56" ht="12.75">
      <c r="G56" s="3"/>
    </row>
    <row r="57" ht="12.75">
      <c r="G57" s="3"/>
    </row>
    <row r="58" spans="1:35" ht="12.75">
      <c r="A58" s="2">
        <v>1</v>
      </c>
      <c r="B58" s="2">
        <v>1</v>
      </c>
      <c r="C58" s="2">
        <v>141</v>
      </c>
      <c r="D58" s="6" t="s">
        <v>54</v>
      </c>
      <c r="E58" s="6" t="s">
        <v>192</v>
      </c>
      <c r="F58" s="2">
        <v>13</v>
      </c>
      <c r="G58" s="3">
        <v>37291</v>
      </c>
      <c r="H58" s="2">
        <v>2002</v>
      </c>
      <c r="I58" s="8" t="s">
        <v>37</v>
      </c>
      <c r="L58" s="2">
        <v>6254247</v>
      </c>
      <c r="M58" s="8" t="s">
        <v>193</v>
      </c>
      <c r="N58" s="6" t="s">
        <v>194</v>
      </c>
      <c r="P58" s="8" t="s">
        <v>40</v>
      </c>
      <c r="Q58" s="4">
        <v>0.010366898148148148</v>
      </c>
      <c r="R58" s="2">
        <v>0</v>
      </c>
      <c r="S58" s="10">
        <v>0</v>
      </c>
      <c r="U58" s="10">
        <v>156.41</v>
      </c>
      <c r="V58" s="10">
        <v>156.41</v>
      </c>
      <c r="Y58" s="10">
        <v>170.87</v>
      </c>
      <c r="Z58" s="10">
        <v>170.87</v>
      </c>
      <c r="AB58" s="10">
        <v>170.87</v>
      </c>
      <c r="AC58" s="2" t="s">
        <v>195</v>
      </c>
      <c r="AD58" s="2" t="s">
        <v>196</v>
      </c>
      <c r="AE58" s="2" t="s">
        <v>197</v>
      </c>
      <c r="AF58" s="2" t="s">
        <v>198</v>
      </c>
      <c r="AG58" s="2">
        <v>9</v>
      </c>
      <c r="AH58" s="2">
        <v>1</v>
      </c>
      <c r="AI58" s="2">
        <v>1</v>
      </c>
    </row>
    <row r="59" spans="1:35" ht="12.75">
      <c r="A59" s="2">
        <v>2</v>
      </c>
      <c r="B59" s="2">
        <v>2</v>
      </c>
      <c r="C59" s="2">
        <v>153</v>
      </c>
      <c r="D59" s="6" t="s">
        <v>199</v>
      </c>
      <c r="E59" s="6" t="s">
        <v>200</v>
      </c>
      <c r="F59" s="2">
        <v>14</v>
      </c>
      <c r="G59" s="3">
        <v>37070</v>
      </c>
      <c r="H59" s="2">
        <v>2001</v>
      </c>
      <c r="I59" s="8" t="s">
        <v>37</v>
      </c>
      <c r="L59" s="2">
        <v>6608905</v>
      </c>
      <c r="M59" s="8" t="s">
        <v>193</v>
      </c>
      <c r="N59" s="6" t="s">
        <v>201</v>
      </c>
      <c r="P59" s="8" t="s">
        <v>40</v>
      </c>
      <c r="Q59" s="4">
        <v>0.010696759259259258</v>
      </c>
      <c r="R59" s="2">
        <v>28.5</v>
      </c>
      <c r="S59" s="10">
        <v>44.55</v>
      </c>
      <c r="V59" s="10">
        <v>250</v>
      </c>
      <c r="Y59" s="10">
        <v>170.87</v>
      </c>
      <c r="Z59" s="10">
        <v>170.87</v>
      </c>
      <c r="AB59" s="10">
        <v>215.42</v>
      </c>
      <c r="AC59" s="2" t="s">
        <v>195</v>
      </c>
      <c r="AD59" s="2" t="s">
        <v>196</v>
      </c>
      <c r="AE59" s="2" t="s">
        <v>197</v>
      </c>
      <c r="AF59" s="2" t="s">
        <v>198</v>
      </c>
      <c r="AG59" s="2">
        <v>9</v>
      </c>
      <c r="AH59" s="2">
        <v>2</v>
      </c>
      <c r="AI59" s="2">
        <v>2</v>
      </c>
    </row>
    <row r="60" spans="1:35" ht="12.75">
      <c r="A60" s="2">
        <v>3</v>
      </c>
      <c r="B60" s="2">
        <v>3</v>
      </c>
      <c r="C60" s="2">
        <v>157</v>
      </c>
      <c r="D60" s="6" t="s">
        <v>202</v>
      </c>
      <c r="E60" s="6" t="s">
        <v>203</v>
      </c>
      <c r="F60" s="2">
        <v>14</v>
      </c>
      <c r="G60" s="3">
        <v>37158</v>
      </c>
      <c r="H60" s="2">
        <v>2001</v>
      </c>
      <c r="I60" s="8" t="s">
        <v>37</v>
      </c>
      <c r="L60" s="2">
        <v>6249408</v>
      </c>
      <c r="M60" s="8" t="s">
        <v>193</v>
      </c>
      <c r="N60" s="6" t="s">
        <v>194</v>
      </c>
      <c r="P60" s="8" t="s">
        <v>40</v>
      </c>
      <c r="Q60" s="4">
        <v>0.010986111111111111</v>
      </c>
      <c r="R60" s="2">
        <v>53.5</v>
      </c>
      <c r="S60" s="10">
        <v>83.62</v>
      </c>
      <c r="V60" s="11" t="s">
        <v>810</v>
      </c>
      <c r="Y60" s="10">
        <v>170.87</v>
      </c>
      <c r="Z60" s="10">
        <v>170.87</v>
      </c>
      <c r="AB60" s="10">
        <v>254.49</v>
      </c>
      <c r="AC60" s="2" t="s">
        <v>195</v>
      </c>
      <c r="AD60" s="2" t="s">
        <v>196</v>
      </c>
      <c r="AE60" s="2" t="s">
        <v>197</v>
      </c>
      <c r="AF60" s="2" t="s">
        <v>198</v>
      </c>
      <c r="AG60" s="2">
        <v>9</v>
      </c>
      <c r="AH60" s="2">
        <v>3</v>
      </c>
      <c r="AI60" s="2">
        <v>3</v>
      </c>
    </row>
    <row r="61" spans="1:35" ht="12.75">
      <c r="A61" s="2">
        <v>4</v>
      </c>
      <c r="B61" s="2">
        <v>4</v>
      </c>
      <c r="C61" s="2">
        <v>152</v>
      </c>
      <c r="D61" s="6" t="s">
        <v>204</v>
      </c>
      <c r="E61" s="6" t="s">
        <v>205</v>
      </c>
      <c r="F61" s="2">
        <v>14</v>
      </c>
      <c r="G61" s="3">
        <v>37006</v>
      </c>
      <c r="H61" s="2">
        <v>2001</v>
      </c>
      <c r="I61" s="8" t="s">
        <v>37</v>
      </c>
      <c r="L61" s="2">
        <v>6639136</v>
      </c>
      <c r="M61" s="8" t="s">
        <v>193</v>
      </c>
      <c r="N61" s="6" t="s">
        <v>47</v>
      </c>
      <c r="P61" s="8" t="s">
        <v>40</v>
      </c>
      <c r="Q61" s="4">
        <v>0.011144675925925926</v>
      </c>
      <c r="R61" s="2" t="s">
        <v>206</v>
      </c>
      <c r="S61" s="10">
        <v>105.04</v>
      </c>
      <c r="V61" s="11" t="s">
        <v>810</v>
      </c>
      <c r="Y61" s="10">
        <v>170.87</v>
      </c>
      <c r="Z61" s="10">
        <v>170.87</v>
      </c>
      <c r="AB61" s="10">
        <v>275.91</v>
      </c>
      <c r="AC61" s="2" t="s">
        <v>195</v>
      </c>
      <c r="AD61" s="2" t="s">
        <v>196</v>
      </c>
      <c r="AE61" s="2" t="s">
        <v>197</v>
      </c>
      <c r="AF61" s="2" t="s">
        <v>198</v>
      </c>
      <c r="AG61" s="2">
        <v>9</v>
      </c>
      <c r="AH61" s="2">
        <v>4</v>
      </c>
      <c r="AI61" s="2">
        <v>4</v>
      </c>
    </row>
    <row r="62" spans="1:35" ht="12.75">
      <c r="A62" s="2">
        <v>5</v>
      </c>
      <c r="B62" s="2">
        <v>5</v>
      </c>
      <c r="C62" s="2">
        <v>147</v>
      </c>
      <c r="D62" s="6" t="s">
        <v>207</v>
      </c>
      <c r="E62" s="6" t="s">
        <v>208</v>
      </c>
      <c r="F62" s="2">
        <v>15</v>
      </c>
      <c r="G62" s="3">
        <v>36788</v>
      </c>
      <c r="H62" s="2">
        <v>2000</v>
      </c>
      <c r="I62" s="8" t="s">
        <v>37</v>
      </c>
      <c r="L62" s="2">
        <v>6216574</v>
      </c>
      <c r="M62" s="8" t="s">
        <v>193</v>
      </c>
      <c r="N62" s="6" t="s">
        <v>63</v>
      </c>
      <c r="P62" s="8" t="s">
        <v>40</v>
      </c>
      <c r="Q62" s="4">
        <v>0.011162037037037038</v>
      </c>
      <c r="R62" s="2" t="s">
        <v>209</v>
      </c>
      <c r="S62" s="10">
        <v>107.38</v>
      </c>
      <c r="U62" s="10">
        <v>234.34</v>
      </c>
      <c r="V62" s="10">
        <v>234.34</v>
      </c>
      <c r="Y62" s="10">
        <v>170.87</v>
      </c>
      <c r="Z62" s="10">
        <v>170.87</v>
      </c>
      <c r="AB62" s="10">
        <v>278.25</v>
      </c>
      <c r="AC62" s="2" t="s">
        <v>195</v>
      </c>
      <c r="AD62" s="2" t="s">
        <v>196</v>
      </c>
      <c r="AE62" s="2" t="s">
        <v>197</v>
      </c>
      <c r="AF62" s="2" t="s">
        <v>198</v>
      </c>
      <c r="AG62" s="2">
        <v>9</v>
      </c>
      <c r="AH62" s="2">
        <v>5</v>
      </c>
      <c r="AI62" s="2">
        <v>5</v>
      </c>
    </row>
    <row r="63" spans="1:35" ht="12.75">
      <c r="A63" s="2">
        <v>6</v>
      </c>
      <c r="B63" s="2">
        <v>6</v>
      </c>
      <c r="C63" s="2">
        <v>144</v>
      </c>
      <c r="D63" s="6" t="s">
        <v>210</v>
      </c>
      <c r="E63" s="6" t="s">
        <v>211</v>
      </c>
      <c r="F63" s="2">
        <v>14</v>
      </c>
      <c r="G63" s="3">
        <v>36988</v>
      </c>
      <c r="H63" s="2">
        <v>2001</v>
      </c>
      <c r="I63" s="8" t="s">
        <v>37</v>
      </c>
      <c r="L63" s="2">
        <v>6221642</v>
      </c>
      <c r="M63" s="8" t="s">
        <v>193</v>
      </c>
      <c r="N63" s="6" t="s">
        <v>63</v>
      </c>
      <c r="P63" s="8" t="s">
        <v>40</v>
      </c>
      <c r="Q63" s="4">
        <v>0.011166666666666665</v>
      </c>
      <c r="R63" s="2" t="s">
        <v>212</v>
      </c>
      <c r="S63" s="10">
        <v>108</v>
      </c>
      <c r="U63" s="10">
        <v>222.38</v>
      </c>
      <c r="V63" s="12">
        <f>SUM(V58:V62)/3.75</f>
        <v>170.86666666666667</v>
      </c>
      <c r="W63" s="14"/>
      <c r="Y63" s="10">
        <v>170.87</v>
      </c>
      <c r="Z63" s="10">
        <v>170.87</v>
      </c>
      <c r="AB63" s="10">
        <v>278.87</v>
      </c>
      <c r="AC63" s="2" t="s">
        <v>195</v>
      </c>
      <c r="AD63" s="2" t="s">
        <v>196</v>
      </c>
      <c r="AE63" s="2" t="s">
        <v>197</v>
      </c>
      <c r="AF63" s="2" t="s">
        <v>198</v>
      </c>
      <c r="AG63" s="2">
        <v>9</v>
      </c>
      <c r="AH63" s="2">
        <v>6</v>
      </c>
      <c r="AI63" s="2">
        <v>6</v>
      </c>
    </row>
    <row r="64" spans="1:35" ht="12.75">
      <c r="A64" s="2">
        <v>7</v>
      </c>
      <c r="B64" s="2">
        <v>7</v>
      </c>
      <c r="C64" s="2">
        <v>146</v>
      </c>
      <c r="D64" s="6" t="s">
        <v>213</v>
      </c>
      <c r="E64" s="6" t="s">
        <v>214</v>
      </c>
      <c r="F64" s="2">
        <v>14</v>
      </c>
      <c r="G64" s="3">
        <v>36934</v>
      </c>
      <c r="H64" s="2">
        <v>2001</v>
      </c>
      <c r="I64" s="8" t="s">
        <v>37</v>
      </c>
      <c r="L64" s="2">
        <v>6247826</v>
      </c>
      <c r="M64" s="8" t="s">
        <v>193</v>
      </c>
      <c r="N64" s="6" t="s">
        <v>201</v>
      </c>
      <c r="P64" s="8" t="s">
        <v>40</v>
      </c>
      <c r="Q64" s="4">
        <v>0.011305555555555557</v>
      </c>
      <c r="R64" s="2" t="s">
        <v>215</v>
      </c>
      <c r="S64" s="10">
        <v>126.76</v>
      </c>
      <c r="U64" s="10">
        <v>231.38</v>
      </c>
      <c r="Y64" s="10">
        <v>170.87</v>
      </c>
      <c r="Z64" s="10">
        <v>170.87</v>
      </c>
      <c r="AB64" s="10">
        <v>297.63</v>
      </c>
      <c r="AC64" s="2" t="s">
        <v>195</v>
      </c>
      <c r="AD64" s="2" t="s">
        <v>196</v>
      </c>
      <c r="AE64" s="2" t="s">
        <v>197</v>
      </c>
      <c r="AF64" s="2" t="s">
        <v>198</v>
      </c>
      <c r="AG64" s="2">
        <v>9</v>
      </c>
      <c r="AH64" s="2">
        <v>7</v>
      </c>
      <c r="AI64" s="2">
        <v>7</v>
      </c>
    </row>
    <row r="65" spans="1:35" ht="12.75">
      <c r="A65" s="2">
        <v>8</v>
      </c>
      <c r="B65" s="2">
        <v>8</v>
      </c>
      <c r="C65" s="2">
        <v>151</v>
      </c>
      <c r="D65" s="6" t="s">
        <v>216</v>
      </c>
      <c r="E65" s="6" t="s">
        <v>217</v>
      </c>
      <c r="F65" s="2">
        <v>14</v>
      </c>
      <c r="G65" s="3">
        <v>36979</v>
      </c>
      <c r="H65" s="2">
        <v>2001</v>
      </c>
      <c r="I65" s="8" t="s">
        <v>37</v>
      </c>
      <c r="L65" s="2">
        <v>6169270</v>
      </c>
      <c r="M65" s="8" t="s">
        <v>193</v>
      </c>
      <c r="N65" s="6" t="s">
        <v>63</v>
      </c>
      <c r="P65" s="8" t="s">
        <v>40</v>
      </c>
      <c r="Q65" s="4">
        <v>0.011347222222222222</v>
      </c>
      <c r="R65" s="2" t="s">
        <v>218</v>
      </c>
      <c r="S65" s="10">
        <v>132.39</v>
      </c>
      <c r="Y65" s="10">
        <v>170.87</v>
      </c>
      <c r="Z65" s="10">
        <v>170.87</v>
      </c>
      <c r="AB65" s="10">
        <v>303.26</v>
      </c>
      <c r="AC65" s="2" t="s">
        <v>195</v>
      </c>
      <c r="AD65" s="2" t="s">
        <v>196</v>
      </c>
      <c r="AE65" s="2" t="s">
        <v>197</v>
      </c>
      <c r="AF65" s="2" t="s">
        <v>198</v>
      </c>
      <c r="AG65" s="2">
        <v>9</v>
      </c>
      <c r="AH65" s="2">
        <v>8</v>
      </c>
      <c r="AI65" s="2">
        <v>8</v>
      </c>
    </row>
    <row r="66" spans="1:35" ht="12.75">
      <c r="A66" s="2">
        <v>9</v>
      </c>
      <c r="B66" s="2">
        <v>9</v>
      </c>
      <c r="C66" s="2">
        <v>154</v>
      </c>
      <c r="D66" s="6" t="s">
        <v>219</v>
      </c>
      <c r="E66" s="6" t="s">
        <v>220</v>
      </c>
      <c r="F66" s="2">
        <v>15</v>
      </c>
      <c r="G66" s="3">
        <v>36632</v>
      </c>
      <c r="H66" s="2">
        <v>2000</v>
      </c>
      <c r="I66" s="8" t="s">
        <v>37</v>
      </c>
      <c r="L66" s="2">
        <v>6410630</v>
      </c>
      <c r="M66" s="8" t="s">
        <v>193</v>
      </c>
      <c r="N66" s="6" t="s">
        <v>63</v>
      </c>
      <c r="P66" s="8" t="s">
        <v>40</v>
      </c>
      <c r="Q66" s="4">
        <v>0.01150115740740741</v>
      </c>
      <c r="R66" s="2" t="s">
        <v>221</v>
      </c>
      <c r="S66" s="10">
        <v>153.18</v>
      </c>
      <c r="Y66" s="10">
        <v>170.87</v>
      </c>
      <c r="Z66" s="10">
        <v>170.87</v>
      </c>
      <c r="AB66" s="10">
        <v>324.05</v>
      </c>
      <c r="AC66" s="2" t="s">
        <v>195</v>
      </c>
      <c r="AD66" s="2" t="s">
        <v>196</v>
      </c>
      <c r="AE66" s="2" t="s">
        <v>197</v>
      </c>
      <c r="AF66" s="2" t="s">
        <v>198</v>
      </c>
      <c r="AG66" s="2">
        <v>9</v>
      </c>
      <c r="AH66" s="2">
        <v>9</v>
      </c>
      <c r="AI66" s="2">
        <v>9</v>
      </c>
    </row>
    <row r="67" spans="1:35" ht="12.75">
      <c r="A67" s="2">
        <v>10</v>
      </c>
      <c r="B67" s="2">
        <v>10</v>
      </c>
      <c r="C67" s="2">
        <v>145</v>
      </c>
      <c r="D67" s="6" t="s">
        <v>222</v>
      </c>
      <c r="E67" s="6" t="s">
        <v>223</v>
      </c>
      <c r="F67" s="2">
        <v>15</v>
      </c>
      <c r="G67" s="3">
        <v>36745</v>
      </c>
      <c r="H67" s="2">
        <v>2000</v>
      </c>
      <c r="I67" s="8" t="s">
        <v>37</v>
      </c>
      <c r="L67" s="2">
        <v>6239854</v>
      </c>
      <c r="M67" s="8" t="s">
        <v>193</v>
      </c>
      <c r="N67" s="6" t="s">
        <v>63</v>
      </c>
      <c r="P67" s="8" t="s">
        <v>40</v>
      </c>
      <c r="Q67" s="4">
        <v>0.011510416666666667</v>
      </c>
      <c r="R67" s="2" t="s">
        <v>224</v>
      </c>
      <c r="S67" s="10">
        <v>154.43</v>
      </c>
      <c r="U67" s="10">
        <v>230.48</v>
      </c>
      <c r="Y67" s="10">
        <v>170.87</v>
      </c>
      <c r="Z67" s="10">
        <v>170.87</v>
      </c>
      <c r="AB67" s="10">
        <v>325.3</v>
      </c>
      <c r="AC67" s="2" t="s">
        <v>195</v>
      </c>
      <c r="AD67" s="2" t="s">
        <v>196</v>
      </c>
      <c r="AE67" s="2" t="s">
        <v>197</v>
      </c>
      <c r="AF67" s="2" t="s">
        <v>198</v>
      </c>
      <c r="AG67" s="2">
        <v>9</v>
      </c>
      <c r="AH67" s="2">
        <v>10</v>
      </c>
      <c r="AI67" s="2">
        <v>10</v>
      </c>
    </row>
    <row r="68" spans="1:35" ht="12.75">
      <c r="A68" s="2">
        <v>11</v>
      </c>
      <c r="B68" s="2">
        <v>11</v>
      </c>
      <c r="C68" s="2">
        <v>159</v>
      </c>
      <c r="D68" s="6" t="s">
        <v>214</v>
      </c>
      <c r="E68" s="6" t="s">
        <v>225</v>
      </c>
      <c r="F68" s="2">
        <v>15</v>
      </c>
      <c r="G68" s="3">
        <v>36563</v>
      </c>
      <c r="H68" s="2">
        <v>2000</v>
      </c>
      <c r="I68" s="8" t="s">
        <v>37</v>
      </c>
      <c r="L68" s="2">
        <v>6647881</v>
      </c>
      <c r="M68" s="8" t="s">
        <v>193</v>
      </c>
      <c r="N68" s="6" t="s">
        <v>226</v>
      </c>
      <c r="P68" s="8" t="s">
        <v>40</v>
      </c>
      <c r="Q68" s="4">
        <v>0.011760416666666667</v>
      </c>
      <c r="R68" s="2" t="s">
        <v>227</v>
      </c>
      <c r="S68" s="10">
        <v>188.19</v>
      </c>
      <c r="Y68" s="10">
        <v>170.87</v>
      </c>
      <c r="Z68" s="10">
        <v>170.87</v>
      </c>
      <c r="AB68" s="10">
        <v>359.06</v>
      </c>
      <c r="AC68" s="2" t="s">
        <v>195</v>
      </c>
      <c r="AD68" s="2" t="s">
        <v>196</v>
      </c>
      <c r="AE68" s="2" t="s">
        <v>197</v>
      </c>
      <c r="AF68" s="2" t="s">
        <v>198</v>
      </c>
      <c r="AG68" s="2">
        <v>9</v>
      </c>
      <c r="AH68" s="2">
        <v>11</v>
      </c>
      <c r="AI68" s="2">
        <v>11</v>
      </c>
    </row>
    <row r="69" spans="1:35" ht="12.75">
      <c r="A69" s="2">
        <v>12</v>
      </c>
      <c r="B69" s="2">
        <v>12</v>
      </c>
      <c r="C69" s="2">
        <v>158</v>
      </c>
      <c r="D69" s="6" t="s">
        <v>228</v>
      </c>
      <c r="E69" s="6" t="s">
        <v>229</v>
      </c>
      <c r="F69" s="2">
        <v>14</v>
      </c>
      <c r="G69" s="3">
        <v>37226</v>
      </c>
      <c r="H69" s="2">
        <v>2001</v>
      </c>
      <c r="I69" s="8" t="s">
        <v>37</v>
      </c>
      <c r="L69" s="2">
        <v>6262039</v>
      </c>
      <c r="M69" s="8" t="s">
        <v>193</v>
      </c>
      <c r="N69" s="6" t="s">
        <v>63</v>
      </c>
      <c r="P69" s="8" t="s">
        <v>40</v>
      </c>
      <c r="Q69" s="4">
        <v>0.011898148148148149</v>
      </c>
      <c r="R69" s="2" t="s">
        <v>230</v>
      </c>
      <c r="S69" s="10">
        <v>206.79</v>
      </c>
      <c r="Y69" s="10">
        <v>170.87</v>
      </c>
      <c r="Z69" s="10">
        <v>170.87</v>
      </c>
      <c r="AB69" s="10">
        <v>377.66</v>
      </c>
      <c r="AC69" s="2" t="s">
        <v>195</v>
      </c>
      <c r="AD69" s="2" t="s">
        <v>196</v>
      </c>
      <c r="AE69" s="2" t="s">
        <v>197</v>
      </c>
      <c r="AF69" s="2" t="s">
        <v>198</v>
      </c>
      <c r="AG69" s="2">
        <v>9</v>
      </c>
      <c r="AH69" s="2">
        <v>12</v>
      </c>
      <c r="AI69" s="2">
        <v>12</v>
      </c>
    </row>
    <row r="70" spans="1:35" ht="12.75">
      <c r="A70" s="2">
        <v>13</v>
      </c>
      <c r="B70" s="2">
        <v>13</v>
      </c>
      <c r="C70" s="2">
        <v>160</v>
      </c>
      <c r="D70" s="6" t="s">
        <v>231</v>
      </c>
      <c r="E70" s="6" t="s">
        <v>232</v>
      </c>
      <c r="F70" s="2">
        <v>15</v>
      </c>
      <c r="G70" s="3">
        <v>36781</v>
      </c>
      <c r="H70" s="2">
        <v>2000</v>
      </c>
      <c r="I70" s="8" t="s">
        <v>37</v>
      </c>
      <c r="L70" s="2">
        <v>6287877</v>
      </c>
      <c r="M70" s="8" t="s">
        <v>193</v>
      </c>
      <c r="N70" s="6" t="s">
        <v>194</v>
      </c>
      <c r="P70" s="8" t="s">
        <v>40</v>
      </c>
      <c r="Q70" s="4">
        <v>0.012010416666666668</v>
      </c>
      <c r="R70" s="2" t="s">
        <v>233</v>
      </c>
      <c r="S70" s="10">
        <v>221.95</v>
      </c>
      <c r="Y70" s="10">
        <v>170.87</v>
      </c>
      <c r="Z70" s="10">
        <v>170.87</v>
      </c>
      <c r="AB70" s="10">
        <v>392.82</v>
      </c>
      <c r="AC70" s="2" t="s">
        <v>195</v>
      </c>
      <c r="AD70" s="2" t="s">
        <v>196</v>
      </c>
      <c r="AE70" s="2" t="s">
        <v>197</v>
      </c>
      <c r="AF70" s="2" t="s">
        <v>198</v>
      </c>
      <c r="AG70" s="2">
        <v>9</v>
      </c>
      <c r="AH70" s="2">
        <v>13</v>
      </c>
      <c r="AI70" s="2">
        <v>13</v>
      </c>
    </row>
    <row r="71" spans="1:35" ht="12.75">
      <c r="A71" s="2">
        <v>14</v>
      </c>
      <c r="B71" s="2">
        <v>14</v>
      </c>
      <c r="C71" s="2">
        <v>163</v>
      </c>
      <c r="D71" s="6" t="s">
        <v>77</v>
      </c>
      <c r="E71" s="6" t="s">
        <v>234</v>
      </c>
      <c r="F71" s="2">
        <v>14</v>
      </c>
      <c r="G71" s="3">
        <v>37016</v>
      </c>
      <c r="H71" s="2">
        <v>2001</v>
      </c>
      <c r="I71" s="8" t="s">
        <v>37</v>
      </c>
      <c r="L71" s="2">
        <v>6228786</v>
      </c>
      <c r="M71" s="8" t="s">
        <v>193</v>
      </c>
      <c r="N71" s="6" t="s">
        <v>194</v>
      </c>
      <c r="P71" s="8" t="s">
        <v>40</v>
      </c>
      <c r="Q71" s="4">
        <v>0.012048611111111112</v>
      </c>
      <c r="R71" s="2" t="s">
        <v>235</v>
      </c>
      <c r="S71" s="10">
        <v>227.11</v>
      </c>
      <c r="Y71" s="10">
        <v>170.87</v>
      </c>
      <c r="Z71" s="10">
        <v>170.87</v>
      </c>
      <c r="AB71" s="10">
        <v>397.98</v>
      </c>
      <c r="AC71" s="2" t="s">
        <v>195</v>
      </c>
      <c r="AD71" s="2" t="s">
        <v>196</v>
      </c>
      <c r="AE71" s="2" t="s">
        <v>197</v>
      </c>
      <c r="AF71" s="2" t="s">
        <v>198</v>
      </c>
      <c r="AG71" s="2">
        <v>9</v>
      </c>
      <c r="AH71" s="2">
        <v>14</v>
      </c>
      <c r="AI71" s="2">
        <v>14</v>
      </c>
    </row>
    <row r="72" spans="1:35" ht="12.75">
      <c r="A72" s="2">
        <v>15</v>
      </c>
      <c r="B72" s="2">
        <v>15</v>
      </c>
      <c r="C72" s="2">
        <v>162</v>
      </c>
      <c r="D72" s="6" t="s">
        <v>236</v>
      </c>
      <c r="E72" s="6" t="s">
        <v>237</v>
      </c>
      <c r="F72" s="2">
        <v>14</v>
      </c>
      <c r="G72" s="3">
        <v>36924</v>
      </c>
      <c r="H72" s="2">
        <v>2001</v>
      </c>
      <c r="I72" s="8" t="s">
        <v>37</v>
      </c>
      <c r="L72" s="2">
        <v>6280845</v>
      </c>
      <c r="M72" s="8" t="s">
        <v>193</v>
      </c>
      <c r="N72" s="6" t="s">
        <v>63</v>
      </c>
      <c r="P72" s="8" t="s">
        <v>40</v>
      </c>
      <c r="Q72" s="4">
        <v>0.012074074074074076</v>
      </c>
      <c r="R72" s="2" t="s">
        <v>238</v>
      </c>
      <c r="S72" s="10">
        <v>230.55</v>
      </c>
      <c r="Y72" s="10">
        <v>170.87</v>
      </c>
      <c r="Z72" s="10">
        <v>170.87</v>
      </c>
      <c r="AB72" s="10">
        <v>401.42</v>
      </c>
      <c r="AC72" s="2" t="s">
        <v>195</v>
      </c>
      <c r="AD72" s="2" t="s">
        <v>196</v>
      </c>
      <c r="AE72" s="2" t="s">
        <v>197</v>
      </c>
      <c r="AF72" s="2" t="s">
        <v>198</v>
      </c>
      <c r="AG72" s="2">
        <v>9</v>
      </c>
      <c r="AH72" s="2">
        <v>15</v>
      </c>
      <c r="AI72" s="2">
        <v>15</v>
      </c>
    </row>
    <row r="73" spans="1:35" ht="12.75">
      <c r="A73" s="2">
        <v>16</v>
      </c>
      <c r="B73" s="2">
        <v>16</v>
      </c>
      <c r="C73" s="2">
        <v>155</v>
      </c>
      <c r="D73" s="6" t="s">
        <v>124</v>
      </c>
      <c r="E73" s="6" t="s">
        <v>239</v>
      </c>
      <c r="F73" s="2">
        <v>14</v>
      </c>
      <c r="G73" s="3">
        <v>37181</v>
      </c>
      <c r="H73" s="2">
        <v>2001</v>
      </c>
      <c r="I73" s="8" t="s">
        <v>37</v>
      </c>
      <c r="L73" s="2">
        <v>6270011</v>
      </c>
      <c r="M73" s="8" t="s">
        <v>193</v>
      </c>
      <c r="N73" s="6" t="s">
        <v>63</v>
      </c>
      <c r="P73" s="8" t="s">
        <v>40</v>
      </c>
      <c r="Q73" s="4">
        <v>0.012100694444444443</v>
      </c>
      <c r="R73" s="2" t="s">
        <v>240</v>
      </c>
      <c r="S73" s="10">
        <v>234.14</v>
      </c>
      <c r="Y73" s="10">
        <v>170.87</v>
      </c>
      <c r="Z73" s="10">
        <v>170.87</v>
      </c>
      <c r="AB73" s="10">
        <v>405.01</v>
      </c>
      <c r="AC73" s="2" t="s">
        <v>195</v>
      </c>
      <c r="AD73" s="2" t="s">
        <v>196</v>
      </c>
      <c r="AE73" s="2" t="s">
        <v>197</v>
      </c>
      <c r="AF73" s="2" t="s">
        <v>198</v>
      </c>
      <c r="AG73" s="2">
        <v>9</v>
      </c>
      <c r="AH73" s="2">
        <v>16</v>
      </c>
      <c r="AI73" s="2">
        <v>16</v>
      </c>
    </row>
    <row r="74" spans="1:35" ht="12.75">
      <c r="A74" s="2">
        <v>17</v>
      </c>
      <c r="B74" s="2">
        <v>17</v>
      </c>
      <c r="C74" s="2">
        <v>156</v>
      </c>
      <c r="D74" s="6" t="s">
        <v>241</v>
      </c>
      <c r="E74" s="6" t="s">
        <v>242</v>
      </c>
      <c r="F74" s="2">
        <v>15</v>
      </c>
      <c r="G74" s="3">
        <v>36770</v>
      </c>
      <c r="H74" s="2">
        <v>2000</v>
      </c>
      <c r="I74" s="8" t="s">
        <v>37</v>
      </c>
      <c r="L74" s="2">
        <v>6641239</v>
      </c>
      <c r="M74" s="8" t="s">
        <v>193</v>
      </c>
      <c r="N74" s="6" t="s">
        <v>194</v>
      </c>
      <c r="P74" s="8" t="s">
        <v>40</v>
      </c>
      <c r="Q74" s="4">
        <v>0.012304398148148148</v>
      </c>
      <c r="R74" s="2" t="s">
        <v>243</v>
      </c>
      <c r="S74" s="10">
        <v>261.65</v>
      </c>
      <c r="Y74" s="10">
        <v>170.87</v>
      </c>
      <c r="Z74" s="10">
        <v>170.87</v>
      </c>
      <c r="AB74" s="10">
        <v>432.52</v>
      </c>
      <c r="AC74" s="2" t="s">
        <v>195</v>
      </c>
      <c r="AD74" s="2" t="s">
        <v>196</v>
      </c>
      <c r="AE74" s="2" t="s">
        <v>197</v>
      </c>
      <c r="AF74" s="2" t="s">
        <v>198</v>
      </c>
      <c r="AG74" s="2">
        <v>9</v>
      </c>
      <c r="AH74" s="2">
        <v>17</v>
      </c>
      <c r="AI74" s="2">
        <v>17</v>
      </c>
    </row>
    <row r="75" spans="1:35" ht="12.75">
      <c r="A75" s="2">
        <v>18</v>
      </c>
      <c r="B75" s="2">
        <v>18</v>
      </c>
      <c r="C75" s="2">
        <v>165</v>
      </c>
      <c r="D75" s="6" t="s">
        <v>244</v>
      </c>
      <c r="E75" s="6" t="s">
        <v>245</v>
      </c>
      <c r="F75" s="2">
        <v>15</v>
      </c>
      <c r="G75" s="3">
        <v>36690</v>
      </c>
      <c r="H75" s="2">
        <v>2000</v>
      </c>
      <c r="I75" s="8" t="s">
        <v>37</v>
      </c>
      <c r="L75" s="2">
        <v>6228149</v>
      </c>
      <c r="M75" s="8" t="s">
        <v>193</v>
      </c>
      <c r="N75" s="6" t="s">
        <v>86</v>
      </c>
      <c r="Q75" s="4">
        <v>0.012447916666666668</v>
      </c>
      <c r="R75" s="2" t="s">
        <v>246</v>
      </c>
      <c r="S75" s="10">
        <v>281.03</v>
      </c>
      <c r="Y75" s="10">
        <v>170.87</v>
      </c>
      <c r="Z75" s="10">
        <v>170.87</v>
      </c>
      <c r="AB75" s="10">
        <v>451.9</v>
      </c>
      <c r="AC75" s="2" t="s">
        <v>195</v>
      </c>
      <c r="AD75" s="2" t="s">
        <v>196</v>
      </c>
      <c r="AE75" s="2" t="s">
        <v>197</v>
      </c>
      <c r="AF75" s="2" t="s">
        <v>198</v>
      </c>
      <c r="AG75" s="2">
        <v>9</v>
      </c>
      <c r="AH75" s="2">
        <v>18</v>
      </c>
      <c r="AI75" s="2">
        <v>18</v>
      </c>
    </row>
    <row r="76" spans="1:35" ht="12.75">
      <c r="A76" s="2">
        <v>19</v>
      </c>
      <c r="B76" s="2">
        <v>19</v>
      </c>
      <c r="C76" s="2">
        <v>161</v>
      </c>
      <c r="D76" s="6" t="s">
        <v>98</v>
      </c>
      <c r="E76" s="6" t="s">
        <v>36</v>
      </c>
      <c r="F76" s="2">
        <v>14</v>
      </c>
      <c r="G76" s="3">
        <v>37095</v>
      </c>
      <c r="H76" s="2">
        <v>2001</v>
      </c>
      <c r="I76" s="8" t="s">
        <v>37</v>
      </c>
      <c r="L76" s="2">
        <v>6614351</v>
      </c>
      <c r="M76" s="8" t="s">
        <v>193</v>
      </c>
      <c r="N76" s="6" t="s">
        <v>39</v>
      </c>
      <c r="P76" s="8" t="s">
        <v>40</v>
      </c>
      <c r="Q76" s="4">
        <v>0.012758101851851852</v>
      </c>
      <c r="R76" s="2" t="s">
        <v>247</v>
      </c>
      <c r="S76" s="10">
        <v>322.92</v>
      </c>
      <c r="Y76" s="10">
        <v>170.87</v>
      </c>
      <c r="Z76" s="10">
        <v>170.87</v>
      </c>
      <c r="AB76" s="10">
        <v>493.79</v>
      </c>
      <c r="AC76" s="2" t="s">
        <v>195</v>
      </c>
      <c r="AD76" s="2" t="s">
        <v>196</v>
      </c>
      <c r="AE76" s="2" t="s">
        <v>197</v>
      </c>
      <c r="AF76" s="2" t="s">
        <v>198</v>
      </c>
      <c r="AG76" s="2">
        <v>9</v>
      </c>
      <c r="AH76" s="2">
        <v>19</v>
      </c>
      <c r="AI76" s="2">
        <v>19</v>
      </c>
    </row>
    <row r="77" spans="1:35" ht="12.75">
      <c r="A77" s="2">
        <v>20</v>
      </c>
      <c r="B77" s="2">
        <v>20</v>
      </c>
      <c r="C77" s="2">
        <v>164</v>
      </c>
      <c r="D77" s="6" t="s">
        <v>248</v>
      </c>
      <c r="E77" s="6" t="s">
        <v>249</v>
      </c>
      <c r="F77" s="2">
        <v>15</v>
      </c>
      <c r="G77" s="3">
        <v>36676</v>
      </c>
      <c r="H77" s="2">
        <v>2000</v>
      </c>
      <c r="I77" s="8" t="s">
        <v>37</v>
      </c>
      <c r="L77" s="2">
        <v>6597857</v>
      </c>
      <c r="M77" s="8" t="s">
        <v>193</v>
      </c>
      <c r="N77" s="6" t="s">
        <v>250</v>
      </c>
      <c r="P77" s="8" t="s">
        <v>52</v>
      </c>
      <c r="Q77" s="4">
        <v>0.012813657407407407</v>
      </c>
      <c r="R77" s="2" t="s">
        <v>251</v>
      </c>
      <c r="S77" s="10">
        <v>330.42</v>
      </c>
      <c r="Y77" s="10">
        <v>170.87</v>
      </c>
      <c r="Z77" s="10">
        <v>170.87</v>
      </c>
      <c r="AB77" s="10">
        <v>501.29</v>
      </c>
      <c r="AC77" s="2" t="s">
        <v>195</v>
      </c>
      <c r="AD77" s="2" t="s">
        <v>196</v>
      </c>
      <c r="AE77" s="2" t="s">
        <v>197</v>
      </c>
      <c r="AF77" s="2" t="s">
        <v>198</v>
      </c>
      <c r="AG77" s="2">
        <v>9</v>
      </c>
      <c r="AH77" s="2">
        <v>20</v>
      </c>
      <c r="AI77" s="2">
        <v>20</v>
      </c>
    </row>
    <row r="78" spans="1:35" ht="12.75">
      <c r="A78" s="2">
        <v>21</v>
      </c>
      <c r="B78" s="2">
        <v>21</v>
      </c>
      <c r="C78" s="2">
        <v>167</v>
      </c>
      <c r="D78" s="6" t="s">
        <v>252</v>
      </c>
      <c r="E78" s="6" t="s">
        <v>253</v>
      </c>
      <c r="F78" s="2">
        <v>14</v>
      </c>
      <c r="G78" s="3">
        <v>37067</v>
      </c>
      <c r="H78" s="2">
        <v>2001</v>
      </c>
      <c r="I78" s="8" t="s">
        <v>37</v>
      </c>
      <c r="M78" s="8" t="s">
        <v>193</v>
      </c>
      <c r="N78" s="6" t="s">
        <v>155</v>
      </c>
      <c r="P78" s="8" t="s">
        <v>52</v>
      </c>
      <c r="Q78" s="4">
        <v>0.012924768518518521</v>
      </c>
      <c r="R78" s="2" t="s">
        <v>254</v>
      </c>
      <c r="S78" s="10">
        <v>345.43</v>
      </c>
      <c r="Y78" s="10">
        <v>170.87</v>
      </c>
      <c r="Z78" s="10">
        <v>170.87</v>
      </c>
      <c r="AB78" s="10">
        <v>516.3</v>
      </c>
      <c r="AC78" s="2" t="s">
        <v>195</v>
      </c>
      <c r="AD78" s="2" t="s">
        <v>196</v>
      </c>
      <c r="AE78" s="2" t="s">
        <v>197</v>
      </c>
      <c r="AF78" s="2" t="s">
        <v>198</v>
      </c>
      <c r="AG78" s="2">
        <v>9</v>
      </c>
      <c r="AH78" s="2">
        <v>21</v>
      </c>
      <c r="AI78" s="2">
        <v>21</v>
      </c>
    </row>
    <row r="79" spans="1:35" ht="12.75">
      <c r="A79" s="2">
        <v>22</v>
      </c>
      <c r="B79" s="2">
        <v>22</v>
      </c>
      <c r="C79" s="2">
        <v>168</v>
      </c>
      <c r="D79" s="6" t="s">
        <v>214</v>
      </c>
      <c r="E79" s="6" t="s">
        <v>255</v>
      </c>
      <c r="F79" s="2">
        <v>15</v>
      </c>
      <c r="G79" s="3">
        <v>36825</v>
      </c>
      <c r="H79" s="2">
        <v>2000</v>
      </c>
      <c r="I79" s="8" t="s">
        <v>37</v>
      </c>
      <c r="L79" s="2">
        <v>6650613</v>
      </c>
      <c r="M79" s="8" t="s">
        <v>193</v>
      </c>
      <c r="N79" s="6" t="s">
        <v>142</v>
      </c>
      <c r="P79" s="8" t="s">
        <v>52</v>
      </c>
      <c r="Q79" s="4">
        <v>0.01322222222222222</v>
      </c>
      <c r="R79" s="2" t="s">
        <v>256</v>
      </c>
      <c r="S79" s="10">
        <v>385.6</v>
      </c>
      <c r="Y79" s="10">
        <v>170.87</v>
      </c>
      <c r="Z79" s="10">
        <v>170.87</v>
      </c>
      <c r="AB79" s="10">
        <v>556.47</v>
      </c>
      <c r="AC79" s="2" t="s">
        <v>195</v>
      </c>
      <c r="AD79" s="2" t="s">
        <v>196</v>
      </c>
      <c r="AE79" s="2" t="s">
        <v>197</v>
      </c>
      <c r="AF79" s="2" t="s">
        <v>198</v>
      </c>
      <c r="AG79" s="2">
        <v>9</v>
      </c>
      <c r="AH79" s="2">
        <v>22</v>
      </c>
      <c r="AI79" s="2">
        <v>22</v>
      </c>
    </row>
    <row r="80" spans="1:35" ht="12.75">
      <c r="A80" s="2">
        <v>23</v>
      </c>
      <c r="B80" s="2">
        <v>23</v>
      </c>
      <c r="C80" s="2">
        <v>150</v>
      </c>
      <c r="D80" s="6" t="s">
        <v>257</v>
      </c>
      <c r="E80" s="6" t="s">
        <v>258</v>
      </c>
      <c r="F80" s="2">
        <v>15</v>
      </c>
      <c r="G80" s="3">
        <v>36536</v>
      </c>
      <c r="H80" s="2">
        <v>2000</v>
      </c>
      <c r="I80" s="8" t="s">
        <v>37</v>
      </c>
      <c r="L80" s="2">
        <v>6580495</v>
      </c>
      <c r="M80" s="8" t="s">
        <v>193</v>
      </c>
      <c r="N80" s="6" t="s">
        <v>155</v>
      </c>
      <c r="P80" s="8" t="s">
        <v>52</v>
      </c>
      <c r="Q80" s="4">
        <v>0.013418981481481483</v>
      </c>
      <c r="R80" s="2" t="s">
        <v>259</v>
      </c>
      <c r="S80" s="10">
        <v>412.17</v>
      </c>
      <c r="U80" s="10">
        <v>436.66</v>
      </c>
      <c r="Y80" s="10">
        <v>170.87</v>
      </c>
      <c r="Z80" s="10">
        <v>170.87</v>
      </c>
      <c r="AB80" s="10">
        <v>583.04</v>
      </c>
      <c r="AC80" s="2" t="s">
        <v>195</v>
      </c>
      <c r="AD80" s="2" t="s">
        <v>196</v>
      </c>
      <c r="AE80" s="2" t="s">
        <v>197</v>
      </c>
      <c r="AF80" s="2" t="s">
        <v>198</v>
      </c>
      <c r="AG80" s="2">
        <v>9</v>
      </c>
      <c r="AH80" s="2">
        <v>23</v>
      </c>
      <c r="AI80" s="2">
        <v>23</v>
      </c>
    </row>
    <row r="81" spans="1:35" ht="12.75">
      <c r="A81" s="2">
        <v>24</v>
      </c>
      <c r="B81" s="2">
        <v>24</v>
      </c>
      <c r="C81" s="2">
        <v>166</v>
      </c>
      <c r="D81" s="6" t="s">
        <v>207</v>
      </c>
      <c r="E81" s="6" t="s">
        <v>260</v>
      </c>
      <c r="F81" s="2">
        <v>14</v>
      </c>
      <c r="G81" s="3">
        <v>37176</v>
      </c>
      <c r="H81" s="2">
        <v>2001</v>
      </c>
      <c r="I81" s="8" t="s">
        <v>37</v>
      </c>
      <c r="L81" s="2">
        <v>6648449</v>
      </c>
      <c r="M81" s="8" t="s">
        <v>193</v>
      </c>
      <c r="N81" s="6" t="s">
        <v>47</v>
      </c>
      <c r="P81" s="8" t="s">
        <v>40</v>
      </c>
      <c r="Q81" s="4">
        <v>0.01359375</v>
      </c>
      <c r="R81" s="2" t="s">
        <v>261</v>
      </c>
      <c r="S81" s="10">
        <v>435.77</v>
      </c>
      <c r="Y81" s="10">
        <v>170.87</v>
      </c>
      <c r="Z81" s="10">
        <v>170.87</v>
      </c>
      <c r="AB81" s="10">
        <v>606.64</v>
      </c>
      <c r="AC81" s="2" t="s">
        <v>195</v>
      </c>
      <c r="AD81" s="2" t="s">
        <v>196</v>
      </c>
      <c r="AE81" s="2" t="s">
        <v>197</v>
      </c>
      <c r="AF81" s="2" t="s">
        <v>198</v>
      </c>
      <c r="AG81" s="2">
        <v>9</v>
      </c>
      <c r="AH81" s="2">
        <v>24</v>
      </c>
      <c r="AI81" s="2">
        <v>24</v>
      </c>
    </row>
    <row r="82" spans="1:35" ht="12.75">
      <c r="A82" s="2">
        <v>25</v>
      </c>
      <c r="B82" s="2">
        <v>25</v>
      </c>
      <c r="C82" s="2">
        <v>170</v>
      </c>
      <c r="D82" s="6" t="s">
        <v>262</v>
      </c>
      <c r="E82" s="6" t="s">
        <v>263</v>
      </c>
      <c r="F82" s="2">
        <v>15</v>
      </c>
      <c r="G82" s="3">
        <v>36779</v>
      </c>
      <c r="H82" s="2">
        <v>2000</v>
      </c>
      <c r="I82" s="8" t="s">
        <v>37</v>
      </c>
      <c r="L82" s="2">
        <v>6649809</v>
      </c>
      <c r="M82" s="8" t="s">
        <v>193</v>
      </c>
      <c r="N82" s="6" t="s">
        <v>184</v>
      </c>
      <c r="P82" s="8" t="s">
        <v>40</v>
      </c>
      <c r="Q82" s="4">
        <v>0.014457175925925927</v>
      </c>
      <c r="R82" s="2" t="s">
        <v>264</v>
      </c>
      <c r="S82" s="10">
        <v>552.37</v>
      </c>
      <c r="Y82" s="10">
        <v>170.87</v>
      </c>
      <c r="Z82" s="10">
        <v>170.87</v>
      </c>
      <c r="AB82" s="10">
        <v>723.24</v>
      </c>
      <c r="AC82" s="2" t="s">
        <v>195</v>
      </c>
      <c r="AD82" s="2" t="s">
        <v>196</v>
      </c>
      <c r="AE82" s="2" t="s">
        <v>197</v>
      </c>
      <c r="AF82" s="2" t="s">
        <v>198</v>
      </c>
      <c r="AG82" s="2">
        <v>9</v>
      </c>
      <c r="AH82" s="2">
        <v>25</v>
      </c>
      <c r="AI82" s="2">
        <v>25</v>
      </c>
    </row>
    <row r="83" spans="1:35" ht="12.75">
      <c r="A83" s="2">
        <v>26</v>
      </c>
      <c r="B83" s="2">
        <v>26</v>
      </c>
      <c r="C83" s="2">
        <v>171</v>
      </c>
      <c r="D83" s="6" t="s">
        <v>265</v>
      </c>
      <c r="E83" s="6" t="s">
        <v>266</v>
      </c>
      <c r="F83" s="2">
        <v>15</v>
      </c>
      <c r="G83" s="3">
        <v>36625</v>
      </c>
      <c r="H83" s="2">
        <v>2000</v>
      </c>
      <c r="I83" s="8" t="s">
        <v>37</v>
      </c>
      <c r="M83" s="8" t="s">
        <v>193</v>
      </c>
      <c r="N83" s="6" t="s">
        <v>155</v>
      </c>
      <c r="Q83" s="4">
        <v>0.01652662037037037</v>
      </c>
      <c r="R83" s="2" t="s">
        <v>267</v>
      </c>
      <c r="S83" s="10">
        <v>831.84</v>
      </c>
      <c r="Y83" s="10">
        <v>170.87</v>
      </c>
      <c r="Z83" s="10">
        <v>170.87</v>
      </c>
      <c r="AB83" s="10">
        <v>1002.71</v>
      </c>
      <c r="AC83" s="2" t="s">
        <v>195</v>
      </c>
      <c r="AD83" s="2" t="s">
        <v>196</v>
      </c>
      <c r="AE83" s="2" t="s">
        <v>197</v>
      </c>
      <c r="AF83" s="2" t="s">
        <v>198</v>
      </c>
      <c r="AG83" s="2">
        <v>9</v>
      </c>
      <c r="AH83" s="2">
        <v>26</v>
      </c>
      <c r="AI83" s="2">
        <v>26</v>
      </c>
    </row>
    <row r="84" spans="1:35" ht="12.75">
      <c r="A84" s="2">
        <v>27</v>
      </c>
      <c r="B84" s="2">
        <v>27</v>
      </c>
      <c r="C84" s="2">
        <v>174</v>
      </c>
      <c r="D84" s="6" t="s">
        <v>268</v>
      </c>
      <c r="E84" s="6" t="s">
        <v>269</v>
      </c>
      <c r="F84" s="2">
        <v>14</v>
      </c>
      <c r="G84" s="3">
        <v>37161</v>
      </c>
      <c r="H84" s="2">
        <v>2001</v>
      </c>
      <c r="I84" s="8" t="s">
        <v>37</v>
      </c>
      <c r="L84" s="2">
        <v>6627526</v>
      </c>
      <c r="M84" s="8" t="s">
        <v>193</v>
      </c>
      <c r="N84" s="6" t="s">
        <v>47</v>
      </c>
      <c r="P84" s="8" t="s">
        <v>40</v>
      </c>
      <c r="Q84" s="4">
        <v>0.01678125</v>
      </c>
      <c r="R84" s="2" t="s">
        <v>270</v>
      </c>
      <c r="S84" s="10">
        <v>866.23</v>
      </c>
      <c r="Y84" s="10">
        <v>170.87</v>
      </c>
      <c r="Z84" s="10">
        <v>170.87</v>
      </c>
      <c r="AB84" s="10">
        <v>1037.1</v>
      </c>
      <c r="AC84" s="2" t="s">
        <v>195</v>
      </c>
      <c r="AD84" s="2" t="s">
        <v>196</v>
      </c>
      <c r="AE84" s="2" t="s">
        <v>197</v>
      </c>
      <c r="AF84" s="2" t="s">
        <v>198</v>
      </c>
      <c r="AG84" s="2">
        <v>9</v>
      </c>
      <c r="AH84" s="2">
        <v>27</v>
      </c>
      <c r="AI84" s="2">
        <v>27</v>
      </c>
    </row>
    <row r="85" spans="1:35" ht="12.75">
      <c r="A85" s="2">
        <v>28</v>
      </c>
      <c r="B85" s="2">
        <v>28</v>
      </c>
      <c r="C85" s="2">
        <v>173</v>
      </c>
      <c r="D85" s="6" t="s">
        <v>271</v>
      </c>
      <c r="E85" s="6" t="s">
        <v>272</v>
      </c>
      <c r="F85" s="2">
        <v>15</v>
      </c>
      <c r="G85" s="3">
        <v>36890</v>
      </c>
      <c r="H85" s="2">
        <v>2000</v>
      </c>
      <c r="I85" s="8" t="s">
        <v>37</v>
      </c>
      <c r="M85" s="8" t="s">
        <v>193</v>
      </c>
      <c r="N85" s="6" t="s">
        <v>155</v>
      </c>
      <c r="P85" s="8" t="s">
        <v>52</v>
      </c>
      <c r="Q85" s="4">
        <v>0.01813773148148148</v>
      </c>
      <c r="R85" s="2" t="s">
        <v>273</v>
      </c>
      <c r="S85" s="10">
        <v>1049.41</v>
      </c>
      <c r="Y85" s="10">
        <v>170.87</v>
      </c>
      <c r="Z85" s="10">
        <v>170.87</v>
      </c>
      <c r="AB85" s="10">
        <v>1220.28</v>
      </c>
      <c r="AC85" s="2" t="s">
        <v>195</v>
      </c>
      <c r="AD85" s="2" t="s">
        <v>196</v>
      </c>
      <c r="AE85" s="2" t="s">
        <v>197</v>
      </c>
      <c r="AF85" s="2" t="s">
        <v>198</v>
      </c>
      <c r="AG85" s="2">
        <v>9</v>
      </c>
      <c r="AH85" s="2">
        <v>28</v>
      </c>
      <c r="AI85" s="2">
        <v>28</v>
      </c>
    </row>
    <row r="86" spans="1:35" ht="12.75">
      <c r="A86" s="2">
        <v>29</v>
      </c>
      <c r="B86" s="2">
        <v>29</v>
      </c>
      <c r="C86" s="2">
        <v>175</v>
      </c>
      <c r="D86" s="6" t="s">
        <v>274</v>
      </c>
      <c r="E86" s="6" t="s">
        <v>275</v>
      </c>
      <c r="F86" s="2">
        <v>14</v>
      </c>
      <c r="G86" s="3">
        <v>36936</v>
      </c>
      <c r="H86" s="2">
        <v>2001</v>
      </c>
      <c r="I86" s="8" t="s">
        <v>37</v>
      </c>
      <c r="L86" s="2">
        <v>6650681</v>
      </c>
      <c r="M86" s="8" t="s">
        <v>193</v>
      </c>
      <c r="N86" s="6" t="s">
        <v>250</v>
      </c>
      <c r="P86" s="8" t="s">
        <v>52</v>
      </c>
      <c r="Q86" s="4">
        <v>0.02565393518518519</v>
      </c>
      <c r="R86" s="2" t="s">
        <v>276</v>
      </c>
      <c r="S86" s="10">
        <v>2064.44</v>
      </c>
      <c r="Y86" s="10">
        <v>170.87</v>
      </c>
      <c r="Z86" s="10">
        <v>170.87</v>
      </c>
      <c r="AB86" s="10">
        <v>2235.31</v>
      </c>
      <c r="AC86" s="2" t="s">
        <v>195</v>
      </c>
      <c r="AD86" s="2" t="s">
        <v>196</v>
      </c>
      <c r="AE86" s="2" t="s">
        <v>197</v>
      </c>
      <c r="AF86" s="2" t="s">
        <v>198</v>
      </c>
      <c r="AG86" s="2">
        <v>9</v>
      </c>
      <c r="AH86" s="2">
        <v>29</v>
      </c>
      <c r="AI86" s="2">
        <v>29</v>
      </c>
    </row>
    <row r="87" spans="3:35" ht="12.75">
      <c r="C87" s="2">
        <v>142</v>
      </c>
      <c r="D87" s="6" t="s">
        <v>277</v>
      </c>
      <c r="E87" s="6" t="s">
        <v>278</v>
      </c>
      <c r="F87" s="2">
        <v>15</v>
      </c>
      <c r="G87" s="3">
        <v>36575</v>
      </c>
      <c r="H87" s="2">
        <v>2000</v>
      </c>
      <c r="I87" s="8" t="s">
        <v>37</v>
      </c>
      <c r="L87" s="2">
        <v>6568745</v>
      </c>
      <c r="M87" s="8" t="s">
        <v>193</v>
      </c>
      <c r="N87" s="6" t="s">
        <v>201</v>
      </c>
      <c r="P87" s="8" t="s">
        <v>40</v>
      </c>
      <c r="Q87" s="2" t="s">
        <v>121</v>
      </c>
      <c r="U87" s="10">
        <v>209.47</v>
      </c>
      <c r="Y87" s="10">
        <v>170.87</v>
      </c>
      <c r="Z87" s="10">
        <v>170.87</v>
      </c>
      <c r="AC87" s="2" t="s">
        <v>195</v>
      </c>
      <c r="AD87" s="2" t="s">
        <v>196</v>
      </c>
      <c r="AE87" s="2" t="s">
        <v>197</v>
      </c>
      <c r="AF87" s="2" t="s">
        <v>198</v>
      </c>
      <c r="AG87" s="2">
        <v>9</v>
      </c>
      <c r="AH87" s="2">
        <v>9996</v>
      </c>
      <c r="AI87" s="2">
        <v>9996</v>
      </c>
    </row>
    <row r="88" spans="3:35" ht="12.75">
      <c r="C88" s="2">
        <v>148</v>
      </c>
      <c r="D88" s="6" t="s">
        <v>279</v>
      </c>
      <c r="E88" s="6" t="s">
        <v>280</v>
      </c>
      <c r="F88" s="2">
        <v>15</v>
      </c>
      <c r="G88" s="3">
        <v>36871</v>
      </c>
      <c r="H88" s="2">
        <v>2000</v>
      </c>
      <c r="I88" s="8" t="s">
        <v>37</v>
      </c>
      <c r="L88" s="2">
        <v>6190805</v>
      </c>
      <c r="M88" s="8" t="s">
        <v>193</v>
      </c>
      <c r="N88" s="6" t="s">
        <v>63</v>
      </c>
      <c r="P88" s="8" t="s">
        <v>40</v>
      </c>
      <c r="Q88" s="2" t="s">
        <v>121</v>
      </c>
      <c r="U88" s="10">
        <v>279.97</v>
      </c>
      <c r="Y88" s="10">
        <v>170.87</v>
      </c>
      <c r="Z88" s="10">
        <v>170.87</v>
      </c>
      <c r="AC88" s="2" t="s">
        <v>195</v>
      </c>
      <c r="AD88" s="2" t="s">
        <v>196</v>
      </c>
      <c r="AE88" s="2" t="s">
        <v>197</v>
      </c>
      <c r="AF88" s="2" t="s">
        <v>198</v>
      </c>
      <c r="AG88" s="2">
        <v>9</v>
      </c>
      <c r="AH88" s="2">
        <v>9996</v>
      </c>
      <c r="AI88" s="2">
        <v>9996</v>
      </c>
    </row>
    <row r="89" spans="3:35" ht="12.75">
      <c r="C89" s="2">
        <v>169</v>
      </c>
      <c r="D89" s="6" t="s">
        <v>210</v>
      </c>
      <c r="E89" s="6" t="s">
        <v>281</v>
      </c>
      <c r="F89" s="2">
        <v>14</v>
      </c>
      <c r="G89" s="3">
        <v>37132</v>
      </c>
      <c r="H89" s="2">
        <v>2001</v>
      </c>
      <c r="I89" s="8" t="s">
        <v>37</v>
      </c>
      <c r="L89" s="2">
        <v>6648621</v>
      </c>
      <c r="M89" s="8" t="s">
        <v>193</v>
      </c>
      <c r="N89" s="6" t="s">
        <v>131</v>
      </c>
      <c r="P89" s="8" t="s">
        <v>40</v>
      </c>
      <c r="Q89" s="2" t="s">
        <v>121</v>
      </c>
      <c r="Y89" s="10">
        <v>170.87</v>
      </c>
      <c r="Z89" s="10">
        <v>170.87</v>
      </c>
      <c r="AC89" s="2" t="s">
        <v>195</v>
      </c>
      <c r="AD89" s="2" t="s">
        <v>196</v>
      </c>
      <c r="AE89" s="2" t="s">
        <v>197</v>
      </c>
      <c r="AF89" s="2" t="s">
        <v>198</v>
      </c>
      <c r="AG89" s="2">
        <v>9</v>
      </c>
      <c r="AH89" s="2">
        <v>9996</v>
      </c>
      <c r="AI89" s="2">
        <v>9996</v>
      </c>
    </row>
    <row r="90" spans="3:35" ht="12.75">
      <c r="C90" s="2">
        <v>172</v>
      </c>
      <c r="D90" s="6" t="s">
        <v>282</v>
      </c>
      <c r="E90" s="6" t="s">
        <v>283</v>
      </c>
      <c r="F90" s="2">
        <v>0</v>
      </c>
      <c r="I90" s="8" t="s">
        <v>37</v>
      </c>
      <c r="L90" s="2">
        <v>6649615</v>
      </c>
      <c r="M90" s="8" t="s">
        <v>193</v>
      </c>
      <c r="N90" s="6" t="s">
        <v>151</v>
      </c>
      <c r="P90" s="8" t="s">
        <v>52</v>
      </c>
      <c r="Q90" s="2" t="s">
        <v>121</v>
      </c>
      <c r="Y90" s="10">
        <v>170.87</v>
      </c>
      <c r="Z90" s="10">
        <v>170.87</v>
      </c>
      <c r="AC90" s="2" t="s">
        <v>195</v>
      </c>
      <c r="AD90" s="2" t="s">
        <v>196</v>
      </c>
      <c r="AE90" s="2" t="s">
        <v>197</v>
      </c>
      <c r="AF90" s="2" t="s">
        <v>198</v>
      </c>
      <c r="AG90" s="2">
        <v>9</v>
      </c>
      <c r="AH90" s="2">
        <v>9996</v>
      </c>
      <c r="AI90" s="2">
        <v>9996</v>
      </c>
    </row>
    <row r="91" spans="3:35" ht="12.75">
      <c r="C91" s="2">
        <v>176</v>
      </c>
      <c r="D91" s="6" t="s">
        <v>284</v>
      </c>
      <c r="E91" s="6" t="s">
        <v>285</v>
      </c>
      <c r="F91" s="2">
        <v>0</v>
      </c>
      <c r="I91" s="8" t="s">
        <v>37</v>
      </c>
      <c r="M91" s="8" t="s">
        <v>193</v>
      </c>
      <c r="N91" s="6" t="s">
        <v>151</v>
      </c>
      <c r="P91" s="8" t="s">
        <v>52</v>
      </c>
      <c r="Q91" s="2" t="s">
        <v>121</v>
      </c>
      <c r="Y91" s="10">
        <v>170.87</v>
      </c>
      <c r="Z91" s="10">
        <v>170.87</v>
      </c>
      <c r="AC91" s="2" t="s">
        <v>195</v>
      </c>
      <c r="AD91" s="2" t="s">
        <v>196</v>
      </c>
      <c r="AE91" s="2" t="s">
        <v>197</v>
      </c>
      <c r="AF91" s="2" t="s">
        <v>198</v>
      </c>
      <c r="AG91" s="2">
        <v>9</v>
      </c>
      <c r="AH91" s="2">
        <v>9996</v>
      </c>
      <c r="AI91" s="2">
        <v>9996</v>
      </c>
    </row>
    <row r="92" spans="3:35" ht="12.75">
      <c r="C92" s="2">
        <v>143</v>
      </c>
      <c r="D92" s="6" t="s">
        <v>286</v>
      </c>
      <c r="E92" s="6" t="s">
        <v>287</v>
      </c>
      <c r="F92" s="2">
        <v>15</v>
      </c>
      <c r="G92" s="3">
        <v>36737</v>
      </c>
      <c r="H92" s="2">
        <v>2000</v>
      </c>
      <c r="I92" s="8" t="s">
        <v>37</v>
      </c>
      <c r="L92" s="2">
        <v>6550311</v>
      </c>
      <c r="M92" s="8" t="s">
        <v>193</v>
      </c>
      <c r="N92" s="6" t="s">
        <v>201</v>
      </c>
      <c r="P92" s="8" t="s">
        <v>40</v>
      </c>
      <c r="Q92" s="2" t="s">
        <v>132</v>
      </c>
      <c r="U92" s="10">
        <v>217.1</v>
      </c>
      <c r="Y92" s="10">
        <v>170.87</v>
      </c>
      <c r="Z92" s="10">
        <v>170.87</v>
      </c>
      <c r="AC92" s="2" t="s">
        <v>195</v>
      </c>
      <c r="AD92" s="2" t="s">
        <v>196</v>
      </c>
      <c r="AE92" s="2" t="s">
        <v>197</v>
      </c>
      <c r="AF92" s="2" t="s">
        <v>198</v>
      </c>
      <c r="AG92" s="2">
        <v>9</v>
      </c>
      <c r="AH92" s="2">
        <v>9997</v>
      </c>
      <c r="AI92" s="2">
        <v>9997</v>
      </c>
    </row>
    <row r="93" spans="3:35" ht="12.75">
      <c r="C93" s="2">
        <v>149</v>
      </c>
      <c r="D93" s="6" t="s">
        <v>288</v>
      </c>
      <c r="E93" s="6" t="s">
        <v>289</v>
      </c>
      <c r="F93" s="2">
        <v>15</v>
      </c>
      <c r="G93" s="3">
        <v>36581</v>
      </c>
      <c r="H93" s="2">
        <v>2000</v>
      </c>
      <c r="I93" s="8" t="s">
        <v>37</v>
      </c>
      <c r="L93" s="2">
        <v>6250883</v>
      </c>
      <c r="M93" s="8" t="s">
        <v>193</v>
      </c>
      <c r="N93" s="6" t="s">
        <v>63</v>
      </c>
      <c r="P93" s="8" t="s">
        <v>40</v>
      </c>
      <c r="Q93" s="2" t="s">
        <v>132</v>
      </c>
      <c r="U93" s="10">
        <v>376.26</v>
      </c>
      <c r="Y93" s="10">
        <v>170.87</v>
      </c>
      <c r="Z93" s="10">
        <v>170.87</v>
      </c>
      <c r="AC93" s="2" t="s">
        <v>195</v>
      </c>
      <c r="AD93" s="2" t="s">
        <v>196</v>
      </c>
      <c r="AE93" s="2" t="s">
        <v>197</v>
      </c>
      <c r="AF93" s="2" t="s">
        <v>198</v>
      </c>
      <c r="AG93" s="2">
        <v>9</v>
      </c>
      <c r="AH93" s="2">
        <v>9997</v>
      </c>
      <c r="AI93" s="2">
        <v>9997</v>
      </c>
    </row>
    <row r="94" spans="3:35" ht="12.75">
      <c r="C94" s="2">
        <v>177</v>
      </c>
      <c r="D94" s="6" t="s">
        <v>290</v>
      </c>
      <c r="E94" s="6" t="s">
        <v>291</v>
      </c>
      <c r="F94" s="2">
        <v>15</v>
      </c>
      <c r="G94" s="3">
        <v>36809</v>
      </c>
      <c r="H94" s="2">
        <v>2000</v>
      </c>
      <c r="I94" s="8" t="s">
        <v>37</v>
      </c>
      <c r="L94" s="2">
        <v>6548026</v>
      </c>
      <c r="M94" s="8" t="s">
        <v>193</v>
      </c>
      <c r="N94" s="6" t="s">
        <v>63</v>
      </c>
      <c r="P94" s="8" t="s">
        <v>40</v>
      </c>
      <c r="Q94" s="2" t="s">
        <v>132</v>
      </c>
      <c r="Y94" s="10">
        <v>170.87</v>
      </c>
      <c r="Z94" s="10">
        <v>170.87</v>
      </c>
      <c r="AC94" s="2" t="s">
        <v>195</v>
      </c>
      <c r="AD94" s="2" t="s">
        <v>196</v>
      </c>
      <c r="AE94" s="2" t="s">
        <v>197</v>
      </c>
      <c r="AF94" s="2" t="s">
        <v>198</v>
      </c>
      <c r="AG94" s="2">
        <v>9</v>
      </c>
      <c r="AH94" s="2">
        <v>9997</v>
      </c>
      <c r="AI94" s="2">
        <v>9997</v>
      </c>
    </row>
    <row r="95" spans="3:35" ht="12.75">
      <c r="C95" s="2">
        <v>178</v>
      </c>
      <c r="D95" s="6" t="s">
        <v>292</v>
      </c>
      <c r="E95" s="6" t="s">
        <v>293</v>
      </c>
      <c r="F95" s="2">
        <v>15</v>
      </c>
      <c r="G95" s="3">
        <v>36588</v>
      </c>
      <c r="H95" s="2">
        <v>2000</v>
      </c>
      <c r="I95" s="8" t="s">
        <v>37</v>
      </c>
      <c r="M95" s="8" t="s">
        <v>193</v>
      </c>
      <c r="N95" s="6" t="s">
        <v>155</v>
      </c>
      <c r="P95" s="8" t="s">
        <v>52</v>
      </c>
      <c r="Q95" s="2" t="s">
        <v>132</v>
      </c>
      <c r="Y95" s="10">
        <v>170.87</v>
      </c>
      <c r="Z95" s="10">
        <v>170.87</v>
      </c>
      <c r="AC95" s="2" t="s">
        <v>195</v>
      </c>
      <c r="AD95" s="2" t="s">
        <v>196</v>
      </c>
      <c r="AE95" s="2" t="s">
        <v>197</v>
      </c>
      <c r="AF95" s="2" t="s">
        <v>198</v>
      </c>
      <c r="AG95" s="2">
        <v>9</v>
      </c>
      <c r="AH95" s="2">
        <v>9997</v>
      </c>
      <c r="AI95" s="2">
        <v>9997</v>
      </c>
    </row>
    <row r="96" ht="12.75">
      <c r="G96" s="3"/>
    </row>
    <row r="97" ht="12.75">
      <c r="G97" s="3"/>
    </row>
    <row r="98" ht="12.75">
      <c r="G98" s="3"/>
    </row>
    <row r="99" spans="1:35" ht="12.75">
      <c r="A99" s="2">
        <v>1</v>
      </c>
      <c r="B99" s="2">
        <v>1</v>
      </c>
      <c r="C99" s="2">
        <v>64</v>
      </c>
      <c r="D99" s="6" t="s">
        <v>424</v>
      </c>
      <c r="E99" s="6" t="s">
        <v>211</v>
      </c>
      <c r="F99" s="2">
        <v>17</v>
      </c>
      <c r="G99" s="3">
        <v>36044</v>
      </c>
      <c r="H99" s="2">
        <v>1998</v>
      </c>
      <c r="I99" s="8" t="s">
        <v>417</v>
      </c>
      <c r="L99" s="2">
        <v>6120398</v>
      </c>
      <c r="M99" s="8" t="s">
        <v>659</v>
      </c>
      <c r="N99" s="6" t="s">
        <v>63</v>
      </c>
      <c r="P99" s="8" t="s">
        <v>40</v>
      </c>
      <c r="Q99" s="4">
        <v>0.01384375</v>
      </c>
      <c r="R99" s="2">
        <v>0</v>
      </c>
      <c r="S99" s="10">
        <v>0</v>
      </c>
      <c r="U99" s="10">
        <v>114.07</v>
      </c>
      <c r="V99" s="10">
        <v>114.07</v>
      </c>
      <c r="Y99" s="10">
        <v>85.55</v>
      </c>
      <c r="Z99" s="10">
        <v>85.55</v>
      </c>
      <c r="AB99" s="10">
        <v>85.55</v>
      </c>
      <c r="AC99" s="2" t="s">
        <v>660</v>
      </c>
      <c r="AD99" s="2" t="s">
        <v>661</v>
      </c>
      <c r="AE99" s="2" t="s">
        <v>662</v>
      </c>
      <c r="AF99" s="2" t="s">
        <v>300</v>
      </c>
      <c r="AG99" s="2">
        <v>8</v>
      </c>
      <c r="AH99" s="2">
        <v>1</v>
      </c>
      <c r="AI99" s="2">
        <v>1</v>
      </c>
    </row>
    <row r="100" spans="1:35" ht="12.75">
      <c r="A100" s="2">
        <v>2</v>
      </c>
      <c r="B100" s="2">
        <v>2</v>
      </c>
      <c r="C100" s="2">
        <v>62</v>
      </c>
      <c r="D100" s="6" t="s">
        <v>471</v>
      </c>
      <c r="E100" s="6" t="s">
        <v>663</v>
      </c>
      <c r="F100" s="2">
        <v>17</v>
      </c>
      <c r="G100" s="3">
        <v>35855</v>
      </c>
      <c r="H100" s="2">
        <v>1998</v>
      </c>
      <c r="I100" s="8" t="s">
        <v>417</v>
      </c>
      <c r="L100" s="2">
        <v>6484315</v>
      </c>
      <c r="M100" s="8" t="s">
        <v>659</v>
      </c>
      <c r="N100" s="6" t="s">
        <v>63</v>
      </c>
      <c r="P100" s="8" t="s">
        <v>40</v>
      </c>
      <c r="Q100" s="4">
        <v>0.013907407407407408</v>
      </c>
      <c r="R100" s="2">
        <v>5.5</v>
      </c>
      <c r="S100" s="10">
        <v>6.44</v>
      </c>
      <c r="U100" s="10">
        <v>106.3</v>
      </c>
      <c r="V100" s="10">
        <v>106.3</v>
      </c>
      <c r="Y100" s="10">
        <v>85.55</v>
      </c>
      <c r="Z100" s="10">
        <v>85.55</v>
      </c>
      <c r="AB100" s="10">
        <v>91.99</v>
      </c>
      <c r="AC100" s="2" t="s">
        <v>660</v>
      </c>
      <c r="AD100" s="2" t="s">
        <v>661</v>
      </c>
      <c r="AE100" s="2" t="s">
        <v>662</v>
      </c>
      <c r="AF100" s="2" t="s">
        <v>300</v>
      </c>
      <c r="AG100" s="2">
        <v>8</v>
      </c>
      <c r="AH100" s="2">
        <v>2</v>
      </c>
      <c r="AI100" s="2">
        <v>2</v>
      </c>
    </row>
    <row r="101" spans="1:35" ht="12.75">
      <c r="A101" s="2">
        <v>3</v>
      </c>
      <c r="B101" s="2">
        <v>1</v>
      </c>
      <c r="C101" s="2">
        <v>65</v>
      </c>
      <c r="D101" s="6" t="s">
        <v>664</v>
      </c>
      <c r="E101" s="6" t="s">
        <v>665</v>
      </c>
      <c r="F101" s="2">
        <v>18</v>
      </c>
      <c r="G101" s="3">
        <v>35708</v>
      </c>
      <c r="H101" s="2">
        <v>1997</v>
      </c>
      <c r="I101" s="8" t="s">
        <v>417</v>
      </c>
      <c r="L101" s="2">
        <v>6061964</v>
      </c>
      <c r="M101" s="8" t="s">
        <v>666</v>
      </c>
      <c r="N101" s="6" t="s">
        <v>63</v>
      </c>
      <c r="P101" s="8" t="s">
        <v>40</v>
      </c>
      <c r="Q101" s="4">
        <v>0.01398611111111111</v>
      </c>
      <c r="R101" s="2">
        <v>12.3</v>
      </c>
      <c r="S101" s="10">
        <v>14.4</v>
      </c>
      <c r="U101" s="10">
        <v>134.2</v>
      </c>
      <c r="V101" s="11" t="s">
        <v>813</v>
      </c>
      <c r="Y101" s="10">
        <v>85.55</v>
      </c>
      <c r="Z101" s="10">
        <v>85.55</v>
      </c>
      <c r="AB101" s="10">
        <v>99.95</v>
      </c>
      <c r="AC101" s="2" t="s">
        <v>660</v>
      </c>
      <c r="AD101" s="2" t="s">
        <v>661</v>
      </c>
      <c r="AE101" s="2" t="s">
        <v>667</v>
      </c>
      <c r="AF101" s="2" t="s">
        <v>300</v>
      </c>
      <c r="AG101" s="2">
        <v>8</v>
      </c>
      <c r="AH101" s="2">
        <v>1</v>
      </c>
      <c r="AI101" s="2">
        <v>3</v>
      </c>
    </row>
    <row r="102" spans="1:35" ht="12.75">
      <c r="A102" s="2">
        <v>4</v>
      </c>
      <c r="B102" s="2">
        <v>2</v>
      </c>
      <c r="C102" s="2">
        <v>61</v>
      </c>
      <c r="D102" s="6" t="s">
        <v>668</v>
      </c>
      <c r="E102" s="6" t="s">
        <v>669</v>
      </c>
      <c r="F102" s="2">
        <v>19</v>
      </c>
      <c r="G102" s="3">
        <v>35336</v>
      </c>
      <c r="H102" s="2">
        <v>1996</v>
      </c>
      <c r="I102" s="8" t="s">
        <v>417</v>
      </c>
      <c r="L102" s="2">
        <v>6515295</v>
      </c>
      <c r="M102" s="8" t="s">
        <v>666</v>
      </c>
      <c r="N102" s="6" t="s">
        <v>63</v>
      </c>
      <c r="P102" s="8" t="s">
        <v>40</v>
      </c>
      <c r="Q102" s="4">
        <v>0.014053240740740741</v>
      </c>
      <c r="R102" s="2">
        <v>18.1</v>
      </c>
      <c r="S102" s="10">
        <v>21.19</v>
      </c>
      <c r="U102" s="10">
        <v>100.45</v>
      </c>
      <c r="V102" s="10">
        <v>100.45</v>
      </c>
      <c r="Y102" s="10">
        <v>85.55</v>
      </c>
      <c r="Z102" s="10">
        <v>85.55</v>
      </c>
      <c r="AB102" s="10">
        <v>106.74</v>
      </c>
      <c r="AC102" s="2" t="s">
        <v>660</v>
      </c>
      <c r="AD102" s="2" t="s">
        <v>661</v>
      </c>
      <c r="AE102" s="2" t="s">
        <v>667</v>
      </c>
      <c r="AF102" s="2" t="s">
        <v>300</v>
      </c>
      <c r="AG102" s="2">
        <v>8</v>
      </c>
      <c r="AH102" s="2">
        <v>2</v>
      </c>
      <c r="AI102" s="2">
        <v>4</v>
      </c>
    </row>
    <row r="103" spans="1:35" ht="12.75">
      <c r="A103" s="2">
        <v>5</v>
      </c>
      <c r="B103" s="2">
        <v>3</v>
      </c>
      <c r="C103" s="2">
        <v>66</v>
      </c>
      <c r="D103" s="6" t="s">
        <v>670</v>
      </c>
      <c r="E103" s="6" t="s">
        <v>223</v>
      </c>
      <c r="F103" s="2">
        <v>17</v>
      </c>
      <c r="G103" s="3">
        <v>35929</v>
      </c>
      <c r="H103" s="2">
        <v>1998</v>
      </c>
      <c r="I103" s="8" t="s">
        <v>417</v>
      </c>
      <c r="L103" s="2">
        <v>6206122</v>
      </c>
      <c r="M103" s="8" t="s">
        <v>659</v>
      </c>
      <c r="N103" s="6" t="s">
        <v>63</v>
      </c>
      <c r="P103" s="8" t="s">
        <v>40</v>
      </c>
      <c r="Q103" s="4">
        <v>0.014138888888888888</v>
      </c>
      <c r="R103" s="2">
        <v>25.5</v>
      </c>
      <c r="S103" s="10">
        <v>29.85</v>
      </c>
      <c r="U103" s="10">
        <v>138.67</v>
      </c>
      <c r="V103" s="11" t="s">
        <v>812</v>
      </c>
      <c r="Y103" s="10">
        <v>85.55</v>
      </c>
      <c r="Z103" s="10">
        <v>85.55</v>
      </c>
      <c r="AB103" s="10">
        <v>115.4</v>
      </c>
      <c r="AC103" s="2" t="s">
        <v>660</v>
      </c>
      <c r="AD103" s="2" t="s">
        <v>661</v>
      </c>
      <c r="AE103" s="2" t="s">
        <v>662</v>
      </c>
      <c r="AF103" s="2" t="s">
        <v>300</v>
      </c>
      <c r="AG103" s="2">
        <v>8</v>
      </c>
      <c r="AH103" s="2">
        <v>3</v>
      </c>
      <c r="AI103" s="2">
        <v>5</v>
      </c>
    </row>
    <row r="104" spans="1:35" ht="12.75">
      <c r="A104" s="2">
        <v>6</v>
      </c>
      <c r="B104" s="2">
        <v>3</v>
      </c>
      <c r="C104" s="2">
        <v>88</v>
      </c>
      <c r="D104" s="6" t="s">
        <v>671</v>
      </c>
      <c r="E104" s="6" t="s">
        <v>672</v>
      </c>
      <c r="F104" s="2">
        <v>18</v>
      </c>
      <c r="G104" s="3">
        <v>35740</v>
      </c>
      <c r="H104" s="2">
        <v>1997</v>
      </c>
      <c r="I104" s="8" t="s">
        <v>417</v>
      </c>
      <c r="L104" s="2">
        <v>6112478</v>
      </c>
      <c r="M104" s="8" t="s">
        <v>666</v>
      </c>
      <c r="N104" s="6" t="s">
        <v>70</v>
      </c>
      <c r="P104" s="8" t="s">
        <v>40</v>
      </c>
      <c r="Q104" s="4">
        <v>0.014273148148148148</v>
      </c>
      <c r="R104" s="2">
        <v>37.1</v>
      </c>
      <c r="S104" s="10">
        <v>43.42</v>
      </c>
      <c r="V104" s="12">
        <f>SUM(V99:V103)/3.75</f>
        <v>85.55199999999999</v>
      </c>
      <c r="W104" s="14"/>
      <c r="Y104" s="10">
        <v>85.55</v>
      </c>
      <c r="Z104" s="10">
        <v>85.55</v>
      </c>
      <c r="AB104" s="10">
        <v>128.97</v>
      </c>
      <c r="AC104" s="2" t="s">
        <v>660</v>
      </c>
      <c r="AD104" s="2" t="s">
        <v>661</v>
      </c>
      <c r="AE104" s="2" t="s">
        <v>667</v>
      </c>
      <c r="AF104" s="2" t="s">
        <v>300</v>
      </c>
      <c r="AG104" s="2">
        <v>8</v>
      </c>
      <c r="AH104" s="2">
        <v>3</v>
      </c>
      <c r="AI104" s="2">
        <v>6</v>
      </c>
    </row>
    <row r="105" spans="1:35" ht="12.75">
      <c r="A105" s="2">
        <v>7</v>
      </c>
      <c r="B105" s="2">
        <v>4</v>
      </c>
      <c r="C105" s="2">
        <v>71</v>
      </c>
      <c r="D105" s="6" t="s">
        <v>673</v>
      </c>
      <c r="E105" s="6" t="s">
        <v>674</v>
      </c>
      <c r="F105" s="2">
        <v>17</v>
      </c>
      <c r="G105" s="3">
        <v>36088</v>
      </c>
      <c r="H105" s="2">
        <v>1998</v>
      </c>
      <c r="I105" s="8" t="s">
        <v>417</v>
      </c>
      <c r="L105" s="2">
        <v>6579747</v>
      </c>
      <c r="M105" s="8" t="s">
        <v>659</v>
      </c>
      <c r="N105" s="6" t="s">
        <v>63</v>
      </c>
      <c r="P105" s="8" t="s">
        <v>40</v>
      </c>
      <c r="Q105" s="4">
        <v>0.014431712962962964</v>
      </c>
      <c r="R105" s="2">
        <v>50.8</v>
      </c>
      <c r="S105" s="10">
        <v>59.46</v>
      </c>
      <c r="U105" s="10">
        <v>183.46</v>
      </c>
      <c r="Y105" s="10">
        <v>85.55</v>
      </c>
      <c r="Z105" s="10">
        <v>85.55</v>
      </c>
      <c r="AB105" s="10">
        <v>145.01</v>
      </c>
      <c r="AC105" s="2" t="s">
        <v>660</v>
      </c>
      <c r="AD105" s="2" t="s">
        <v>661</v>
      </c>
      <c r="AE105" s="2" t="s">
        <v>662</v>
      </c>
      <c r="AF105" s="2" t="s">
        <v>300</v>
      </c>
      <c r="AG105" s="2">
        <v>8</v>
      </c>
      <c r="AH105" s="2">
        <v>4</v>
      </c>
      <c r="AI105" s="2">
        <v>7</v>
      </c>
    </row>
    <row r="106" spans="1:35" ht="12.75">
      <c r="A106" s="2">
        <v>8</v>
      </c>
      <c r="B106" s="2">
        <v>5</v>
      </c>
      <c r="C106" s="2">
        <v>68</v>
      </c>
      <c r="D106" s="6" t="s">
        <v>529</v>
      </c>
      <c r="E106" s="6" t="s">
        <v>208</v>
      </c>
      <c r="F106" s="2">
        <v>17</v>
      </c>
      <c r="G106" s="3">
        <v>35825</v>
      </c>
      <c r="H106" s="2">
        <v>1998</v>
      </c>
      <c r="I106" s="8" t="s">
        <v>417</v>
      </c>
      <c r="L106" s="2">
        <v>6166284</v>
      </c>
      <c r="M106" s="8" t="s">
        <v>659</v>
      </c>
      <c r="N106" s="6" t="s">
        <v>63</v>
      </c>
      <c r="P106" s="8" t="s">
        <v>40</v>
      </c>
      <c r="Q106" s="4">
        <v>0.014524305555555554</v>
      </c>
      <c r="R106" s="2">
        <v>58.8</v>
      </c>
      <c r="S106" s="10">
        <v>68.82</v>
      </c>
      <c r="U106" s="10">
        <v>158.17</v>
      </c>
      <c r="Y106" s="10">
        <v>85.55</v>
      </c>
      <c r="Z106" s="10">
        <v>85.55</v>
      </c>
      <c r="AB106" s="10">
        <v>154.37</v>
      </c>
      <c r="AC106" s="2" t="s">
        <v>660</v>
      </c>
      <c r="AD106" s="2" t="s">
        <v>661</v>
      </c>
      <c r="AE106" s="2" t="s">
        <v>662</v>
      </c>
      <c r="AF106" s="2" t="s">
        <v>300</v>
      </c>
      <c r="AG106" s="2">
        <v>8</v>
      </c>
      <c r="AH106" s="2">
        <v>5</v>
      </c>
      <c r="AI106" s="2">
        <v>8</v>
      </c>
    </row>
    <row r="107" spans="1:35" ht="12.75">
      <c r="A107" s="2">
        <v>9</v>
      </c>
      <c r="B107" s="2">
        <v>6</v>
      </c>
      <c r="C107" s="2">
        <v>74</v>
      </c>
      <c r="D107" s="6" t="s">
        <v>675</v>
      </c>
      <c r="E107" s="6" t="s">
        <v>676</v>
      </c>
      <c r="F107" s="2">
        <v>16</v>
      </c>
      <c r="G107" s="3">
        <v>36425</v>
      </c>
      <c r="H107" s="2">
        <v>1999</v>
      </c>
      <c r="I107" s="8" t="s">
        <v>417</v>
      </c>
      <c r="L107" s="2">
        <v>6321132</v>
      </c>
      <c r="M107" s="8" t="s">
        <v>659</v>
      </c>
      <c r="N107" s="6" t="s">
        <v>70</v>
      </c>
      <c r="P107" s="8" t="s">
        <v>40</v>
      </c>
      <c r="Q107" s="4">
        <v>0.014530092592592593</v>
      </c>
      <c r="R107" s="2">
        <v>59.3</v>
      </c>
      <c r="S107" s="10">
        <v>69.41</v>
      </c>
      <c r="U107" s="10">
        <v>223.09</v>
      </c>
      <c r="Y107" s="10">
        <v>85.55</v>
      </c>
      <c r="Z107" s="10">
        <v>85.55</v>
      </c>
      <c r="AB107" s="10">
        <v>154.96</v>
      </c>
      <c r="AC107" s="2" t="s">
        <v>660</v>
      </c>
      <c r="AD107" s="2" t="s">
        <v>661</v>
      </c>
      <c r="AE107" s="2" t="s">
        <v>662</v>
      </c>
      <c r="AF107" s="2" t="s">
        <v>300</v>
      </c>
      <c r="AG107" s="2">
        <v>8</v>
      </c>
      <c r="AH107" s="2">
        <v>6</v>
      </c>
      <c r="AI107" s="2">
        <v>9</v>
      </c>
    </row>
    <row r="108" spans="1:35" ht="12.75">
      <c r="A108" s="2">
        <v>10</v>
      </c>
      <c r="B108" s="2">
        <v>7</v>
      </c>
      <c r="C108" s="2">
        <v>79</v>
      </c>
      <c r="D108" s="6" t="s">
        <v>677</v>
      </c>
      <c r="E108" s="6" t="s">
        <v>678</v>
      </c>
      <c r="F108" s="2">
        <v>16</v>
      </c>
      <c r="G108" s="3">
        <v>36374</v>
      </c>
      <c r="H108" s="2">
        <v>1999</v>
      </c>
      <c r="I108" s="8" t="s">
        <v>417</v>
      </c>
      <c r="L108" s="2">
        <v>6251453</v>
      </c>
      <c r="M108" s="8" t="s">
        <v>659</v>
      </c>
      <c r="N108" s="6" t="s">
        <v>63</v>
      </c>
      <c r="P108" s="8" t="s">
        <v>40</v>
      </c>
      <c r="Q108" s="4">
        <v>0.014615740740740742</v>
      </c>
      <c r="R108" s="2" t="s">
        <v>679</v>
      </c>
      <c r="S108" s="10">
        <v>78.07</v>
      </c>
      <c r="U108" s="10">
        <v>257.84</v>
      </c>
      <c r="Y108" s="10">
        <v>85.55</v>
      </c>
      <c r="Z108" s="10">
        <v>85.55</v>
      </c>
      <c r="AB108" s="10">
        <v>163.62</v>
      </c>
      <c r="AC108" s="2" t="s">
        <v>660</v>
      </c>
      <c r="AD108" s="2" t="s">
        <v>661</v>
      </c>
      <c r="AE108" s="2" t="s">
        <v>662</v>
      </c>
      <c r="AF108" s="2" t="s">
        <v>300</v>
      </c>
      <c r="AG108" s="2">
        <v>8</v>
      </c>
      <c r="AH108" s="2">
        <v>7</v>
      </c>
      <c r="AI108" s="2">
        <v>10</v>
      </c>
    </row>
    <row r="109" spans="1:35" ht="12.75">
      <c r="A109" s="2">
        <v>11</v>
      </c>
      <c r="B109" s="2">
        <v>4</v>
      </c>
      <c r="C109" s="2">
        <v>67</v>
      </c>
      <c r="D109" s="6" t="s">
        <v>680</v>
      </c>
      <c r="E109" s="6" t="s">
        <v>681</v>
      </c>
      <c r="F109" s="2">
        <v>18</v>
      </c>
      <c r="G109" s="3">
        <v>35709</v>
      </c>
      <c r="H109" s="2">
        <v>1997</v>
      </c>
      <c r="I109" s="8" t="s">
        <v>417</v>
      </c>
      <c r="L109" s="2">
        <v>6565020</v>
      </c>
      <c r="M109" s="8" t="s">
        <v>666</v>
      </c>
      <c r="N109" s="6" t="s">
        <v>47</v>
      </c>
      <c r="P109" s="8" t="s">
        <v>40</v>
      </c>
      <c r="Q109" s="4">
        <v>0.014685185185185185</v>
      </c>
      <c r="R109" s="2" t="s">
        <v>682</v>
      </c>
      <c r="S109" s="10">
        <v>85.09</v>
      </c>
      <c r="U109" s="10">
        <v>152.15</v>
      </c>
      <c r="Y109" s="10">
        <v>85.55</v>
      </c>
      <c r="Z109" s="10">
        <v>85.55</v>
      </c>
      <c r="AB109" s="10">
        <v>170.64</v>
      </c>
      <c r="AC109" s="2" t="s">
        <v>660</v>
      </c>
      <c r="AD109" s="2" t="s">
        <v>661</v>
      </c>
      <c r="AE109" s="2" t="s">
        <v>667</v>
      </c>
      <c r="AF109" s="2" t="s">
        <v>300</v>
      </c>
      <c r="AG109" s="2">
        <v>8</v>
      </c>
      <c r="AH109" s="2">
        <v>4</v>
      </c>
      <c r="AI109" s="2">
        <v>11</v>
      </c>
    </row>
    <row r="110" spans="1:35" ht="12.75">
      <c r="A110" s="2">
        <v>12</v>
      </c>
      <c r="B110" s="2">
        <v>8</v>
      </c>
      <c r="C110" s="2">
        <v>76</v>
      </c>
      <c r="D110" s="6" t="s">
        <v>683</v>
      </c>
      <c r="E110" s="6" t="s">
        <v>192</v>
      </c>
      <c r="F110" s="2">
        <v>16</v>
      </c>
      <c r="G110" s="3">
        <v>36309</v>
      </c>
      <c r="H110" s="2">
        <v>1999</v>
      </c>
      <c r="I110" s="8" t="s">
        <v>417</v>
      </c>
      <c r="L110" s="2">
        <v>6129688</v>
      </c>
      <c r="M110" s="8" t="s">
        <v>659</v>
      </c>
      <c r="N110" s="6" t="s">
        <v>194</v>
      </c>
      <c r="P110" s="8" t="s">
        <v>40</v>
      </c>
      <c r="Q110" s="4">
        <v>0.014728009259259258</v>
      </c>
      <c r="R110" s="2" t="s">
        <v>684</v>
      </c>
      <c r="S110" s="10">
        <v>89.42</v>
      </c>
      <c r="U110" s="10">
        <v>241.68</v>
      </c>
      <c r="Y110" s="10">
        <v>85.55</v>
      </c>
      <c r="Z110" s="10">
        <v>85.55</v>
      </c>
      <c r="AB110" s="10">
        <v>174.97</v>
      </c>
      <c r="AC110" s="2" t="s">
        <v>660</v>
      </c>
      <c r="AD110" s="2" t="s">
        <v>661</v>
      </c>
      <c r="AE110" s="2" t="s">
        <v>662</v>
      </c>
      <c r="AF110" s="2" t="s">
        <v>300</v>
      </c>
      <c r="AG110" s="2">
        <v>8</v>
      </c>
      <c r="AH110" s="2">
        <v>8</v>
      </c>
      <c r="AI110" s="2">
        <v>12</v>
      </c>
    </row>
    <row r="111" spans="1:35" ht="12.75">
      <c r="A111" s="2">
        <v>13</v>
      </c>
      <c r="B111" s="2">
        <v>5</v>
      </c>
      <c r="C111" s="2">
        <v>70</v>
      </c>
      <c r="D111" s="6" t="s">
        <v>529</v>
      </c>
      <c r="E111" s="6" t="s">
        <v>685</v>
      </c>
      <c r="F111" s="2">
        <v>19</v>
      </c>
      <c r="G111" s="3">
        <v>35265</v>
      </c>
      <c r="H111" s="2">
        <v>1996</v>
      </c>
      <c r="I111" s="8" t="s">
        <v>417</v>
      </c>
      <c r="L111" s="2">
        <v>6395408</v>
      </c>
      <c r="M111" s="8" t="s">
        <v>666</v>
      </c>
      <c r="N111" s="6" t="s">
        <v>70</v>
      </c>
      <c r="P111" s="8" t="s">
        <v>40</v>
      </c>
      <c r="Q111" s="4">
        <v>0.01482060185185185</v>
      </c>
      <c r="R111" s="2" t="s">
        <v>304</v>
      </c>
      <c r="S111" s="10">
        <v>98.79</v>
      </c>
      <c r="U111" s="10">
        <v>178.5</v>
      </c>
      <c r="Y111" s="10">
        <v>85.55</v>
      </c>
      <c r="Z111" s="10">
        <v>85.55</v>
      </c>
      <c r="AB111" s="10">
        <v>184.34</v>
      </c>
      <c r="AC111" s="2" t="s">
        <v>660</v>
      </c>
      <c r="AD111" s="2" t="s">
        <v>661</v>
      </c>
      <c r="AE111" s="2" t="s">
        <v>667</v>
      </c>
      <c r="AF111" s="2" t="s">
        <v>300</v>
      </c>
      <c r="AG111" s="2">
        <v>8</v>
      </c>
      <c r="AH111" s="2">
        <v>5</v>
      </c>
      <c r="AI111" s="2">
        <v>13</v>
      </c>
    </row>
    <row r="112" spans="1:35" ht="12.75">
      <c r="A112" s="2">
        <v>14</v>
      </c>
      <c r="B112" s="2">
        <v>9</v>
      </c>
      <c r="C112" s="2">
        <v>91</v>
      </c>
      <c r="D112" s="6" t="s">
        <v>620</v>
      </c>
      <c r="E112" s="6" t="s">
        <v>548</v>
      </c>
      <c r="F112" s="2">
        <v>16</v>
      </c>
      <c r="G112" s="3">
        <v>36308</v>
      </c>
      <c r="H112" s="2">
        <v>1999</v>
      </c>
      <c r="I112" s="8" t="s">
        <v>417</v>
      </c>
      <c r="L112" s="2">
        <v>6651067</v>
      </c>
      <c r="M112" s="8" t="s">
        <v>659</v>
      </c>
      <c r="N112" s="6" t="s">
        <v>194</v>
      </c>
      <c r="P112" s="8" t="s">
        <v>40</v>
      </c>
      <c r="Q112" s="4">
        <v>0.014824074074074075</v>
      </c>
      <c r="R112" s="2" t="s">
        <v>218</v>
      </c>
      <c r="S112" s="10">
        <v>99.14</v>
      </c>
      <c r="Y112" s="10">
        <v>85.55</v>
      </c>
      <c r="Z112" s="10">
        <v>85.55</v>
      </c>
      <c r="AB112" s="10">
        <v>184.69</v>
      </c>
      <c r="AC112" s="2" t="s">
        <v>660</v>
      </c>
      <c r="AD112" s="2" t="s">
        <v>661</v>
      </c>
      <c r="AE112" s="2" t="s">
        <v>662</v>
      </c>
      <c r="AF112" s="2" t="s">
        <v>300</v>
      </c>
      <c r="AG112" s="2">
        <v>8</v>
      </c>
      <c r="AH112" s="2">
        <v>9</v>
      </c>
      <c r="AI112" s="2">
        <v>14</v>
      </c>
    </row>
    <row r="113" spans="1:35" ht="12.75">
      <c r="A113" s="2">
        <v>15</v>
      </c>
      <c r="B113" s="2">
        <v>10</v>
      </c>
      <c r="C113" s="2">
        <v>63</v>
      </c>
      <c r="D113" s="6" t="s">
        <v>686</v>
      </c>
      <c r="E113" s="6" t="s">
        <v>687</v>
      </c>
      <c r="F113" s="2">
        <v>17</v>
      </c>
      <c r="G113" s="3">
        <v>35944</v>
      </c>
      <c r="H113" s="2">
        <v>1998</v>
      </c>
      <c r="I113" s="8" t="s">
        <v>417</v>
      </c>
      <c r="L113" s="2">
        <v>6429858</v>
      </c>
      <c r="M113" s="8" t="s">
        <v>659</v>
      </c>
      <c r="N113" s="6" t="s">
        <v>63</v>
      </c>
      <c r="P113" s="8" t="s">
        <v>40</v>
      </c>
      <c r="Q113" s="4">
        <v>0.014967592592592593</v>
      </c>
      <c r="R113" s="2" t="s">
        <v>688</v>
      </c>
      <c r="S113" s="10">
        <v>113.65</v>
      </c>
      <c r="U113" s="10">
        <v>111.26</v>
      </c>
      <c r="Y113" s="10">
        <v>85.55</v>
      </c>
      <c r="Z113" s="10">
        <v>85.55</v>
      </c>
      <c r="AB113" s="10">
        <v>199.2</v>
      </c>
      <c r="AC113" s="2" t="s">
        <v>660</v>
      </c>
      <c r="AD113" s="2" t="s">
        <v>661</v>
      </c>
      <c r="AE113" s="2" t="s">
        <v>662</v>
      </c>
      <c r="AF113" s="2" t="s">
        <v>300</v>
      </c>
      <c r="AG113" s="2">
        <v>8</v>
      </c>
      <c r="AH113" s="2">
        <v>10</v>
      </c>
      <c r="AI113" s="2">
        <v>15</v>
      </c>
    </row>
    <row r="114" spans="1:35" ht="12.75">
      <c r="A114" s="2">
        <v>16</v>
      </c>
      <c r="B114" s="2">
        <v>11</v>
      </c>
      <c r="C114" s="2">
        <v>90</v>
      </c>
      <c r="D114" s="6" t="s">
        <v>689</v>
      </c>
      <c r="E114" s="6" t="s">
        <v>690</v>
      </c>
      <c r="F114" s="2">
        <v>16</v>
      </c>
      <c r="G114" s="3">
        <v>36381</v>
      </c>
      <c r="H114" s="2">
        <v>1999</v>
      </c>
      <c r="I114" s="8" t="s">
        <v>417</v>
      </c>
      <c r="L114" s="2">
        <v>6165492</v>
      </c>
      <c r="M114" s="8" t="s">
        <v>659</v>
      </c>
      <c r="N114" s="6" t="s">
        <v>63</v>
      </c>
      <c r="P114" s="8" t="s">
        <v>40</v>
      </c>
      <c r="Q114" s="4">
        <v>0.01499189814814815</v>
      </c>
      <c r="R114" s="2" t="s">
        <v>691</v>
      </c>
      <c r="S114" s="10">
        <v>116.11</v>
      </c>
      <c r="Y114" s="10">
        <v>85.55</v>
      </c>
      <c r="Z114" s="10">
        <v>85.55</v>
      </c>
      <c r="AB114" s="10">
        <v>201.66</v>
      </c>
      <c r="AC114" s="2" t="s">
        <v>660</v>
      </c>
      <c r="AD114" s="2" t="s">
        <v>661</v>
      </c>
      <c r="AE114" s="2" t="s">
        <v>662</v>
      </c>
      <c r="AF114" s="2" t="s">
        <v>300</v>
      </c>
      <c r="AG114" s="2">
        <v>8</v>
      </c>
      <c r="AH114" s="2">
        <v>11</v>
      </c>
      <c r="AI114" s="2">
        <v>16</v>
      </c>
    </row>
    <row r="115" spans="1:35" ht="12.75">
      <c r="A115" s="2">
        <v>17</v>
      </c>
      <c r="B115" s="2">
        <v>12</v>
      </c>
      <c r="C115" s="2">
        <v>73</v>
      </c>
      <c r="D115" s="6" t="s">
        <v>692</v>
      </c>
      <c r="E115" s="6" t="s">
        <v>693</v>
      </c>
      <c r="F115" s="2">
        <v>16</v>
      </c>
      <c r="G115" s="3">
        <v>36208</v>
      </c>
      <c r="H115" s="2">
        <v>1999</v>
      </c>
      <c r="I115" s="8" t="s">
        <v>417</v>
      </c>
      <c r="L115" s="2">
        <v>6169643</v>
      </c>
      <c r="M115" s="8" t="s">
        <v>659</v>
      </c>
      <c r="N115" s="6" t="s">
        <v>63</v>
      </c>
      <c r="P115" s="8" t="s">
        <v>40</v>
      </c>
      <c r="Q115" s="4">
        <v>0.01502199074074074</v>
      </c>
      <c r="R115" s="2" t="s">
        <v>694</v>
      </c>
      <c r="S115" s="10">
        <v>119.15</v>
      </c>
      <c r="U115" s="10">
        <v>212.8</v>
      </c>
      <c r="Y115" s="10">
        <v>85.55</v>
      </c>
      <c r="Z115" s="10">
        <v>85.55</v>
      </c>
      <c r="AB115" s="10">
        <v>204.7</v>
      </c>
      <c r="AC115" s="2" t="s">
        <v>660</v>
      </c>
      <c r="AD115" s="2" t="s">
        <v>661</v>
      </c>
      <c r="AE115" s="2" t="s">
        <v>662</v>
      </c>
      <c r="AF115" s="2" t="s">
        <v>300</v>
      </c>
      <c r="AG115" s="2">
        <v>8</v>
      </c>
      <c r="AH115" s="2">
        <v>12</v>
      </c>
      <c r="AI115" s="2">
        <v>17</v>
      </c>
    </row>
    <row r="116" spans="1:35" ht="12.75">
      <c r="A116" s="2">
        <v>18</v>
      </c>
      <c r="B116" s="2">
        <v>13</v>
      </c>
      <c r="C116" s="2">
        <v>78</v>
      </c>
      <c r="D116" s="6" t="s">
        <v>671</v>
      </c>
      <c r="E116" s="6" t="s">
        <v>695</v>
      </c>
      <c r="F116" s="2">
        <v>17</v>
      </c>
      <c r="G116" s="3">
        <v>36031</v>
      </c>
      <c r="H116" s="2">
        <v>1998</v>
      </c>
      <c r="I116" s="8" t="s">
        <v>417</v>
      </c>
      <c r="L116" s="2">
        <v>6351250</v>
      </c>
      <c r="M116" s="8" t="s">
        <v>659</v>
      </c>
      <c r="N116" s="6" t="s">
        <v>86</v>
      </c>
      <c r="Q116" s="4">
        <v>0.01503472222222222</v>
      </c>
      <c r="R116" s="2" t="s">
        <v>696</v>
      </c>
      <c r="S116" s="10">
        <v>120.44</v>
      </c>
      <c r="U116" s="10">
        <v>252.18</v>
      </c>
      <c r="Y116" s="10">
        <v>85.55</v>
      </c>
      <c r="Z116" s="10">
        <v>85.55</v>
      </c>
      <c r="AB116" s="10">
        <v>205.99</v>
      </c>
      <c r="AC116" s="2" t="s">
        <v>660</v>
      </c>
      <c r="AD116" s="2" t="s">
        <v>661</v>
      </c>
      <c r="AE116" s="2" t="s">
        <v>662</v>
      </c>
      <c r="AF116" s="2" t="s">
        <v>300</v>
      </c>
      <c r="AG116" s="2">
        <v>8</v>
      </c>
      <c r="AH116" s="2">
        <v>13</v>
      </c>
      <c r="AI116" s="2">
        <v>18</v>
      </c>
    </row>
    <row r="117" spans="1:35" ht="12.75">
      <c r="A117" s="2">
        <v>19</v>
      </c>
      <c r="B117" s="2">
        <v>14</v>
      </c>
      <c r="C117" s="2">
        <v>69</v>
      </c>
      <c r="D117" s="6" t="s">
        <v>651</v>
      </c>
      <c r="E117" s="6" t="s">
        <v>697</v>
      </c>
      <c r="F117" s="2">
        <v>17</v>
      </c>
      <c r="G117" s="3">
        <v>35864</v>
      </c>
      <c r="H117" s="2">
        <v>1998</v>
      </c>
      <c r="I117" s="8" t="s">
        <v>417</v>
      </c>
      <c r="L117" s="2">
        <v>6076632</v>
      </c>
      <c r="M117" s="8" t="s">
        <v>659</v>
      </c>
      <c r="N117" s="6" t="s">
        <v>63</v>
      </c>
      <c r="P117" s="8" t="s">
        <v>40</v>
      </c>
      <c r="Q117" s="4">
        <v>0.015039351851851852</v>
      </c>
      <c r="R117" s="2" t="s">
        <v>698</v>
      </c>
      <c r="S117" s="10">
        <v>120.91</v>
      </c>
      <c r="U117" s="10">
        <v>170.73</v>
      </c>
      <c r="Y117" s="10">
        <v>85.55</v>
      </c>
      <c r="Z117" s="10">
        <v>85.55</v>
      </c>
      <c r="AB117" s="10">
        <v>206.46</v>
      </c>
      <c r="AC117" s="2" t="s">
        <v>660</v>
      </c>
      <c r="AD117" s="2" t="s">
        <v>661</v>
      </c>
      <c r="AE117" s="2" t="s">
        <v>662</v>
      </c>
      <c r="AF117" s="2" t="s">
        <v>300</v>
      </c>
      <c r="AG117" s="2">
        <v>8</v>
      </c>
      <c r="AH117" s="2">
        <v>14</v>
      </c>
      <c r="AI117" s="2">
        <v>19</v>
      </c>
    </row>
    <row r="118" spans="1:35" ht="12.75">
      <c r="A118" s="2">
        <v>20</v>
      </c>
      <c r="B118" s="2">
        <v>15</v>
      </c>
      <c r="C118" s="2">
        <v>94</v>
      </c>
      <c r="D118" s="6" t="s">
        <v>572</v>
      </c>
      <c r="E118" s="6" t="s">
        <v>105</v>
      </c>
      <c r="F118" s="2">
        <v>17</v>
      </c>
      <c r="G118" s="3">
        <v>36064</v>
      </c>
      <c r="H118" s="2">
        <v>1998</v>
      </c>
      <c r="I118" s="8" t="s">
        <v>417</v>
      </c>
      <c r="L118" s="2">
        <v>6280580</v>
      </c>
      <c r="M118" s="8" t="s">
        <v>659</v>
      </c>
      <c r="N118" s="6" t="s">
        <v>86</v>
      </c>
      <c r="Q118" s="4">
        <v>0.015148148148148147</v>
      </c>
      <c r="R118" s="2" t="s">
        <v>699</v>
      </c>
      <c r="S118" s="10">
        <v>131.91</v>
      </c>
      <c r="Y118" s="10">
        <v>85.55</v>
      </c>
      <c r="Z118" s="10">
        <v>85.55</v>
      </c>
      <c r="AB118" s="10">
        <v>217.46</v>
      </c>
      <c r="AC118" s="2" t="s">
        <v>660</v>
      </c>
      <c r="AD118" s="2" t="s">
        <v>661</v>
      </c>
      <c r="AE118" s="2" t="s">
        <v>662</v>
      </c>
      <c r="AF118" s="2" t="s">
        <v>300</v>
      </c>
      <c r="AG118" s="2">
        <v>8</v>
      </c>
      <c r="AH118" s="2">
        <v>15</v>
      </c>
      <c r="AI118" s="2">
        <v>20</v>
      </c>
    </row>
    <row r="119" spans="1:35" ht="12.75">
      <c r="A119" s="2">
        <v>21</v>
      </c>
      <c r="B119" s="2">
        <v>16</v>
      </c>
      <c r="C119" s="2">
        <v>80</v>
      </c>
      <c r="D119" s="6" t="s">
        <v>700</v>
      </c>
      <c r="E119" s="6" t="s">
        <v>701</v>
      </c>
      <c r="F119" s="2">
        <v>17</v>
      </c>
      <c r="G119" s="3">
        <v>35990</v>
      </c>
      <c r="H119" s="2">
        <v>1998</v>
      </c>
      <c r="I119" s="8" t="s">
        <v>417</v>
      </c>
      <c r="L119" s="2">
        <v>6537565</v>
      </c>
      <c r="M119" s="8" t="s">
        <v>659</v>
      </c>
      <c r="N119" s="6" t="s">
        <v>167</v>
      </c>
      <c r="P119" s="8" t="s">
        <v>52</v>
      </c>
      <c r="Q119" s="4">
        <v>0.015152777777777779</v>
      </c>
      <c r="R119" s="2" t="s">
        <v>702</v>
      </c>
      <c r="S119" s="10">
        <v>132.38</v>
      </c>
      <c r="U119" s="10">
        <v>271.67</v>
      </c>
      <c r="Y119" s="10">
        <v>85.55</v>
      </c>
      <c r="Z119" s="10">
        <v>85.55</v>
      </c>
      <c r="AB119" s="10">
        <v>217.93</v>
      </c>
      <c r="AC119" s="2" t="s">
        <v>660</v>
      </c>
      <c r="AD119" s="2" t="s">
        <v>661</v>
      </c>
      <c r="AE119" s="2" t="s">
        <v>662</v>
      </c>
      <c r="AF119" s="2" t="s">
        <v>300</v>
      </c>
      <c r="AG119" s="2">
        <v>8</v>
      </c>
      <c r="AH119" s="2">
        <v>16</v>
      </c>
      <c r="AI119" s="2">
        <v>21</v>
      </c>
    </row>
    <row r="120" spans="1:35" ht="12.75">
      <c r="A120" s="2">
        <v>22</v>
      </c>
      <c r="B120" s="2">
        <v>17</v>
      </c>
      <c r="C120" s="2">
        <v>81</v>
      </c>
      <c r="D120" s="6" t="s">
        <v>495</v>
      </c>
      <c r="E120" s="6" t="s">
        <v>703</v>
      </c>
      <c r="F120" s="2">
        <v>0</v>
      </c>
      <c r="I120" s="8" t="s">
        <v>417</v>
      </c>
      <c r="L120" s="2">
        <v>6598055</v>
      </c>
      <c r="M120" s="8" t="s">
        <v>659</v>
      </c>
      <c r="N120" s="6" t="s">
        <v>151</v>
      </c>
      <c r="P120" s="8" t="s">
        <v>52</v>
      </c>
      <c r="Q120" s="4">
        <v>0.01518287037037037</v>
      </c>
      <c r="R120" s="2" t="s">
        <v>704</v>
      </c>
      <c r="S120" s="10">
        <v>135.42</v>
      </c>
      <c r="U120" s="10">
        <v>291.42</v>
      </c>
      <c r="Y120" s="10">
        <v>85.55</v>
      </c>
      <c r="Z120" s="10">
        <v>85.55</v>
      </c>
      <c r="AB120" s="10">
        <v>220.97</v>
      </c>
      <c r="AC120" s="2" t="s">
        <v>660</v>
      </c>
      <c r="AD120" s="2" t="s">
        <v>661</v>
      </c>
      <c r="AE120" s="2" t="s">
        <v>662</v>
      </c>
      <c r="AF120" s="2" t="s">
        <v>300</v>
      </c>
      <c r="AG120" s="2">
        <v>8</v>
      </c>
      <c r="AH120" s="2">
        <v>17</v>
      </c>
      <c r="AI120" s="2">
        <v>22</v>
      </c>
    </row>
    <row r="121" spans="1:35" ht="12.75">
      <c r="A121" s="2">
        <v>23</v>
      </c>
      <c r="B121" s="2">
        <v>18</v>
      </c>
      <c r="C121" s="2">
        <v>77</v>
      </c>
      <c r="D121" s="6" t="s">
        <v>705</v>
      </c>
      <c r="E121" s="6" t="s">
        <v>706</v>
      </c>
      <c r="F121" s="2">
        <v>16</v>
      </c>
      <c r="G121" s="3">
        <v>36375</v>
      </c>
      <c r="H121" s="2">
        <v>1999</v>
      </c>
      <c r="I121" s="8" t="s">
        <v>417</v>
      </c>
      <c r="L121" s="2">
        <v>6601199</v>
      </c>
      <c r="M121" s="8" t="s">
        <v>659</v>
      </c>
      <c r="N121" s="6" t="s">
        <v>226</v>
      </c>
      <c r="P121" s="8" t="s">
        <v>40</v>
      </c>
      <c r="Q121" s="4">
        <v>0.015300925925925926</v>
      </c>
      <c r="R121" s="2" t="s">
        <v>707</v>
      </c>
      <c r="S121" s="10">
        <v>147.36</v>
      </c>
      <c r="U121" s="10">
        <v>241.75</v>
      </c>
      <c r="Y121" s="10">
        <v>85.55</v>
      </c>
      <c r="Z121" s="10">
        <v>85.55</v>
      </c>
      <c r="AB121" s="10">
        <v>232.91</v>
      </c>
      <c r="AC121" s="2" t="s">
        <v>660</v>
      </c>
      <c r="AD121" s="2" t="s">
        <v>661</v>
      </c>
      <c r="AE121" s="2" t="s">
        <v>662</v>
      </c>
      <c r="AF121" s="2" t="s">
        <v>300</v>
      </c>
      <c r="AG121" s="2">
        <v>8</v>
      </c>
      <c r="AH121" s="2">
        <v>18</v>
      </c>
      <c r="AI121" s="2">
        <v>23</v>
      </c>
    </row>
    <row r="122" spans="1:35" ht="12.75">
      <c r="A122" s="2">
        <v>24</v>
      </c>
      <c r="B122" s="2">
        <v>19</v>
      </c>
      <c r="C122" s="2">
        <v>89</v>
      </c>
      <c r="D122" s="6" t="s">
        <v>708</v>
      </c>
      <c r="E122" s="6" t="s">
        <v>709</v>
      </c>
      <c r="F122" s="2">
        <v>17</v>
      </c>
      <c r="G122" s="3">
        <v>35917</v>
      </c>
      <c r="H122" s="2">
        <v>1998</v>
      </c>
      <c r="I122" s="8" t="s">
        <v>417</v>
      </c>
      <c r="L122" s="2">
        <v>6062129</v>
      </c>
      <c r="M122" s="8" t="s">
        <v>659</v>
      </c>
      <c r="N122" s="6" t="s">
        <v>63</v>
      </c>
      <c r="P122" s="8" t="s">
        <v>40</v>
      </c>
      <c r="Q122" s="4">
        <v>0.01537962962962963</v>
      </c>
      <c r="R122" s="2" t="s">
        <v>710</v>
      </c>
      <c r="S122" s="10">
        <v>155.32</v>
      </c>
      <c r="Y122" s="10">
        <v>85.55</v>
      </c>
      <c r="Z122" s="10">
        <v>85.55</v>
      </c>
      <c r="AB122" s="10">
        <v>240.87</v>
      </c>
      <c r="AC122" s="2" t="s">
        <v>660</v>
      </c>
      <c r="AD122" s="2" t="s">
        <v>661</v>
      </c>
      <c r="AE122" s="2" t="s">
        <v>662</v>
      </c>
      <c r="AF122" s="2" t="s">
        <v>300</v>
      </c>
      <c r="AG122" s="2">
        <v>8</v>
      </c>
      <c r="AH122" s="2">
        <v>19</v>
      </c>
      <c r="AI122" s="2">
        <v>24</v>
      </c>
    </row>
    <row r="123" spans="1:35" ht="12.75">
      <c r="A123" s="2">
        <v>25</v>
      </c>
      <c r="B123" s="2">
        <v>20</v>
      </c>
      <c r="C123" s="2">
        <v>93</v>
      </c>
      <c r="D123" s="6" t="s">
        <v>711</v>
      </c>
      <c r="E123" s="6" t="s">
        <v>712</v>
      </c>
      <c r="F123" s="2">
        <v>16</v>
      </c>
      <c r="G123" s="3">
        <v>36507</v>
      </c>
      <c r="H123" s="2">
        <v>1999</v>
      </c>
      <c r="I123" s="8" t="s">
        <v>417</v>
      </c>
      <c r="L123" s="2">
        <v>6242152</v>
      </c>
      <c r="M123" s="8" t="s">
        <v>659</v>
      </c>
      <c r="N123" s="6" t="s">
        <v>70</v>
      </c>
      <c r="P123" s="8" t="s">
        <v>40</v>
      </c>
      <c r="Q123" s="4">
        <v>0.015390046296296296</v>
      </c>
      <c r="R123" s="2" t="s">
        <v>713</v>
      </c>
      <c r="S123" s="10">
        <v>156.37</v>
      </c>
      <c r="Y123" s="10">
        <v>85.55</v>
      </c>
      <c r="Z123" s="10">
        <v>85.55</v>
      </c>
      <c r="AB123" s="10">
        <v>241.92</v>
      </c>
      <c r="AC123" s="2" t="s">
        <v>660</v>
      </c>
      <c r="AD123" s="2" t="s">
        <v>661</v>
      </c>
      <c r="AE123" s="2" t="s">
        <v>662</v>
      </c>
      <c r="AF123" s="2" t="s">
        <v>300</v>
      </c>
      <c r="AG123" s="2">
        <v>8</v>
      </c>
      <c r="AH123" s="2">
        <v>20</v>
      </c>
      <c r="AI123" s="2">
        <v>25</v>
      </c>
    </row>
    <row r="124" spans="1:35" ht="12.75">
      <c r="A124" s="2">
        <v>26</v>
      </c>
      <c r="B124" s="2">
        <v>21</v>
      </c>
      <c r="C124" s="2">
        <v>92</v>
      </c>
      <c r="D124" s="6" t="s">
        <v>714</v>
      </c>
      <c r="E124" s="6" t="s">
        <v>715</v>
      </c>
      <c r="F124" s="2">
        <v>16</v>
      </c>
      <c r="G124" s="3">
        <v>36293</v>
      </c>
      <c r="H124" s="2">
        <v>1999</v>
      </c>
      <c r="I124" s="8" t="s">
        <v>417</v>
      </c>
      <c r="L124" s="2">
        <v>6610836</v>
      </c>
      <c r="M124" s="8" t="s">
        <v>659</v>
      </c>
      <c r="N124" s="6" t="s">
        <v>63</v>
      </c>
      <c r="P124" s="8" t="s">
        <v>40</v>
      </c>
      <c r="Q124" s="4">
        <v>0.015399305555555555</v>
      </c>
      <c r="R124" s="2" t="s">
        <v>716</v>
      </c>
      <c r="S124" s="10">
        <v>157.31</v>
      </c>
      <c r="Y124" s="10">
        <v>85.55</v>
      </c>
      <c r="Z124" s="10">
        <v>85.55</v>
      </c>
      <c r="AB124" s="10">
        <v>242.86</v>
      </c>
      <c r="AC124" s="2" t="s">
        <v>660</v>
      </c>
      <c r="AD124" s="2" t="s">
        <v>661</v>
      </c>
      <c r="AE124" s="2" t="s">
        <v>662</v>
      </c>
      <c r="AF124" s="2" t="s">
        <v>300</v>
      </c>
      <c r="AG124" s="2">
        <v>8</v>
      </c>
      <c r="AH124" s="2">
        <v>21</v>
      </c>
      <c r="AI124" s="2">
        <v>26</v>
      </c>
    </row>
    <row r="125" spans="1:35" ht="12.75">
      <c r="A125" s="2">
        <v>27</v>
      </c>
      <c r="B125" s="2">
        <v>22</v>
      </c>
      <c r="C125" s="2">
        <v>97</v>
      </c>
      <c r="D125" s="6" t="s">
        <v>535</v>
      </c>
      <c r="E125" s="6" t="s">
        <v>551</v>
      </c>
      <c r="F125" s="2">
        <v>17</v>
      </c>
      <c r="G125" s="3">
        <v>36001</v>
      </c>
      <c r="H125" s="2">
        <v>1998</v>
      </c>
      <c r="I125" s="8" t="s">
        <v>417</v>
      </c>
      <c r="L125" s="2">
        <v>6622714</v>
      </c>
      <c r="M125" s="8" t="s">
        <v>659</v>
      </c>
      <c r="N125" s="6" t="s">
        <v>131</v>
      </c>
      <c r="P125" s="8" t="s">
        <v>40</v>
      </c>
      <c r="Q125" s="4">
        <v>0.015526620370370371</v>
      </c>
      <c r="R125" s="2" t="s">
        <v>717</v>
      </c>
      <c r="S125" s="10">
        <v>170.19</v>
      </c>
      <c r="Y125" s="10">
        <v>85.55</v>
      </c>
      <c r="Z125" s="10">
        <v>85.55</v>
      </c>
      <c r="AB125" s="10">
        <v>255.74</v>
      </c>
      <c r="AC125" s="2" t="s">
        <v>660</v>
      </c>
      <c r="AD125" s="2" t="s">
        <v>661</v>
      </c>
      <c r="AE125" s="2" t="s">
        <v>662</v>
      </c>
      <c r="AF125" s="2" t="s">
        <v>300</v>
      </c>
      <c r="AG125" s="2">
        <v>8</v>
      </c>
      <c r="AH125" s="2">
        <v>22</v>
      </c>
      <c r="AI125" s="2">
        <v>27</v>
      </c>
    </row>
    <row r="126" spans="1:35" ht="12.75">
      <c r="A126" s="2">
        <v>28</v>
      </c>
      <c r="B126" s="2">
        <v>23</v>
      </c>
      <c r="C126" s="2">
        <v>131</v>
      </c>
      <c r="D126" s="6" t="s">
        <v>436</v>
      </c>
      <c r="E126" s="6" t="s">
        <v>562</v>
      </c>
      <c r="F126" s="2">
        <v>17</v>
      </c>
      <c r="G126" s="3">
        <v>35988</v>
      </c>
      <c r="H126" s="2">
        <v>1998</v>
      </c>
      <c r="I126" s="8" t="s">
        <v>417</v>
      </c>
      <c r="L126" s="2">
        <v>6122782</v>
      </c>
      <c r="M126" s="8" t="s">
        <v>659</v>
      </c>
      <c r="N126" s="6" t="s">
        <v>194</v>
      </c>
      <c r="P126" s="8" t="s">
        <v>40</v>
      </c>
      <c r="Q126" s="4">
        <v>0.015531249999999998</v>
      </c>
      <c r="R126" s="2" t="s">
        <v>718</v>
      </c>
      <c r="S126" s="10">
        <v>170.65</v>
      </c>
      <c r="Y126" s="10">
        <v>85.55</v>
      </c>
      <c r="Z126" s="10">
        <v>85.55</v>
      </c>
      <c r="AB126" s="10">
        <v>256.2</v>
      </c>
      <c r="AC126" s="2" t="s">
        <v>660</v>
      </c>
      <c r="AD126" s="2" t="s">
        <v>661</v>
      </c>
      <c r="AE126" s="2" t="s">
        <v>662</v>
      </c>
      <c r="AF126" s="2" t="s">
        <v>300</v>
      </c>
      <c r="AG126" s="2">
        <v>8</v>
      </c>
      <c r="AH126" s="2">
        <v>23</v>
      </c>
      <c r="AI126" s="2">
        <v>28</v>
      </c>
    </row>
    <row r="127" spans="1:35" ht="12.75">
      <c r="A127" s="2">
        <v>29</v>
      </c>
      <c r="B127" s="2">
        <v>24</v>
      </c>
      <c r="C127" s="2">
        <v>83</v>
      </c>
      <c r="D127" s="6" t="s">
        <v>719</v>
      </c>
      <c r="E127" s="6" t="s">
        <v>720</v>
      </c>
      <c r="F127" s="2">
        <v>16</v>
      </c>
      <c r="G127" s="3">
        <v>36315</v>
      </c>
      <c r="H127" s="2">
        <v>1999</v>
      </c>
      <c r="I127" s="8" t="s">
        <v>417</v>
      </c>
      <c r="L127" s="2">
        <v>6537686</v>
      </c>
      <c r="M127" s="8" t="s">
        <v>659</v>
      </c>
      <c r="N127" s="6" t="s">
        <v>142</v>
      </c>
      <c r="P127" s="8" t="s">
        <v>52</v>
      </c>
      <c r="Q127" s="4">
        <v>0.015583333333333333</v>
      </c>
      <c r="R127" s="2" t="s">
        <v>721</v>
      </c>
      <c r="S127" s="10">
        <v>175.92</v>
      </c>
      <c r="U127" s="10">
        <v>300.78</v>
      </c>
      <c r="Y127" s="10">
        <v>85.55</v>
      </c>
      <c r="Z127" s="10">
        <v>85.55</v>
      </c>
      <c r="AB127" s="10">
        <v>261.47</v>
      </c>
      <c r="AC127" s="2" t="s">
        <v>660</v>
      </c>
      <c r="AD127" s="2" t="s">
        <v>661</v>
      </c>
      <c r="AE127" s="2" t="s">
        <v>662</v>
      </c>
      <c r="AF127" s="2" t="s">
        <v>300</v>
      </c>
      <c r="AG127" s="2">
        <v>8</v>
      </c>
      <c r="AH127" s="2">
        <v>24</v>
      </c>
      <c r="AI127" s="2">
        <v>29</v>
      </c>
    </row>
    <row r="128" spans="1:35" ht="12.75">
      <c r="A128" s="2">
        <v>30</v>
      </c>
      <c r="B128" s="2">
        <v>25</v>
      </c>
      <c r="C128" s="2">
        <v>82</v>
      </c>
      <c r="D128" s="6" t="s">
        <v>722</v>
      </c>
      <c r="E128" s="6" t="s">
        <v>329</v>
      </c>
      <c r="F128" s="2">
        <v>16</v>
      </c>
      <c r="G128" s="3">
        <v>36409</v>
      </c>
      <c r="H128" s="2">
        <v>1999</v>
      </c>
      <c r="I128" s="8" t="s">
        <v>417</v>
      </c>
      <c r="L128" s="2">
        <v>6325057</v>
      </c>
      <c r="M128" s="8" t="s">
        <v>659</v>
      </c>
      <c r="N128" s="6" t="s">
        <v>70</v>
      </c>
      <c r="P128" s="8" t="s">
        <v>40</v>
      </c>
      <c r="Q128" s="4">
        <v>0.015646990740740743</v>
      </c>
      <c r="R128" s="2" t="s">
        <v>483</v>
      </c>
      <c r="S128" s="10">
        <v>182.36</v>
      </c>
      <c r="U128" s="10">
        <v>295.04</v>
      </c>
      <c r="Y128" s="10">
        <v>85.55</v>
      </c>
      <c r="Z128" s="10">
        <v>85.55</v>
      </c>
      <c r="AB128" s="10">
        <v>267.91</v>
      </c>
      <c r="AC128" s="2" t="s">
        <v>660</v>
      </c>
      <c r="AD128" s="2" t="s">
        <v>661</v>
      </c>
      <c r="AE128" s="2" t="s">
        <v>662</v>
      </c>
      <c r="AF128" s="2" t="s">
        <v>300</v>
      </c>
      <c r="AG128" s="2">
        <v>8</v>
      </c>
      <c r="AH128" s="2">
        <v>25</v>
      </c>
      <c r="AI128" s="2">
        <v>30</v>
      </c>
    </row>
    <row r="129" spans="1:35" ht="12.75">
      <c r="A129" s="2">
        <v>31</v>
      </c>
      <c r="B129" s="2">
        <v>26</v>
      </c>
      <c r="C129" s="2">
        <v>133</v>
      </c>
      <c r="D129" s="6" t="s">
        <v>723</v>
      </c>
      <c r="E129" s="6" t="s">
        <v>724</v>
      </c>
      <c r="F129" s="2">
        <v>16</v>
      </c>
      <c r="G129" s="3">
        <v>36435</v>
      </c>
      <c r="H129" s="2">
        <v>1999</v>
      </c>
      <c r="I129" s="8" t="s">
        <v>417</v>
      </c>
      <c r="L129" s="2">
        <v>6625724</v>
      </c>
      <c r="M129" s="8" t="s">
        <v>659</v>
      </c>
      <c r="N129" s="6" t="s">
        <v>184</v>
      </c>
      <c r="P129" s="8" t="s">
        <v>40</v>
      </c>
      <c r="Q129" s="4">
        <v>0.015778935185185184</v>
      </c>
      <c r="R129" s="2" t="s">
        <v>725</v>
      </c>
      <c r="S129" s="10">
        <v>195.7</v>
      </c>
      <c r="Y129" s="10">
        <v>85.55</v>
      </c>
      <c r="Z129" s="10">
        <v>85.55</v>
      </c>
      <c r="AB129" s="10">
        <v>281.25</v>
      </c>
      <c r="AC129" s="2" t="s">
        <v>660</v>
      </c>
      <c r="AD129" s="2" t="s">
        <v>661</v>
      </c>
      <c r="AE129" s="2" t="s">
        <v>662</v>
      </c>
      <c r="AF129" s="2" t="s">
        <v>300</v>
      </c>
      <c r="AG129" s="2">
        <v>8</v>
      </c>
      <c r="AH129" s="2">
        <v>26</v>
      </c>
      <c r="AI129" s="2">
        <v>31</v>
      </c>
    </row>
    <row r="130" spans="1:35" ht="12.75">
      <c r="A130" s="2">
        <v>32</v>
      </c>
      <c r="B130" s="2">
        <v>6</v>
      </c>
      <c r="C130" s="2">
        <v>84</v>
      </c>
      <c r="D130" s="6" t="s">
        <v>431</v>
      </c>
      <c r="E130" s="6" t="s">
        <v>726</v>
      </c>
      <c r="F130" s="2">
        <v>0</v>
      </c>
      <c r="I130" s="8" t="s">
        <v>417</v>
      </c>
      <c r="L130" s="2">
        <v>6598633</v>
      </c>
      <c r="M130" s="8" t="s">
        <v>666</v>
      </c>
      <c r="N130" s="6" t="s">
        <v>151</v>
      </c>
      <c r="P130" s="8" t="s">
        <v>52</v>
      </c>
      <c r="Q130" s="4">
        <v>0.015825231481481482</v>
      </c>
      <c r="R130" s="2" t="s">
        <v>727</v>
      </c>
      <c r="S130" s="10">
        <v>200.38</v>
      </c>
      <c r="U130" s="10">
        <v>353.4</v>
      </c>
      <c r="Y130" s="10">
        <v>85.55</v>
      </c>
      <c r="Z130" s="10">
        <v>85.55</v>
      </c>
      <c r="AB130" s="10">
        <v>285.93</v>
      </c>
      <c r="AC130" s="2" t="s">
        <v>660</v>
      </c>
      <c r="AD130" s="2" t="s">
        <v>661</v>
      </c>
      <c r="AE130" s="2" t="s">
        <v>667</v>
      </c>
      <c r="AF130" s="2" t="s">
        <v>300</v>
      </c>
      <c r="AG130" s="2">
        <v>8</v>
      </c>
      <c r="AH130" s="2">
        <v>6</v>
      </c>
      <c r="AI130" s="2">
        <v>32</v>
      </c>
    </row>
    <row r="131" spans="1:35" ht="12.75">
      <c r="A131" s="2">
        <v>33</v>
      </c>
      <c r="B131" s="2">
        <v>27</v>
      </c>
      <c r="C131" s="2">
        <v>98</v>
      </c>
      <c r="D131" s="6" t="s">
        <v>728</v>
      </c>
      <c r="E131" s="6" t="s">
        <v>429</v>
      </c>
      <c r="F131" s="2">
        <v>17</v>
      </c>
      <c r="G131" s="3">
        <v>36023</v>
      </c>
      <c r="H131" s="2">
        <v>1998</v>
      </c>
      <c r="I131" s="8" t="s">
        <v>417</v>
      </c>
      <c r="L131" s="2">
        <v>6650513</v>
      </c>
      <c r="M131" s="8" t="s">
        <v>659</v>
      </c>
      <c r="N131" s="6" t="s">
        <v>142</v>
      </c>
      <c r="P131" s="8" t="s">
        <v>52</v>
      </c>
      <c r="Q131" s="4">
        <v>0.015854166666666666</v>
      </c>
      <c r="R131" s="2" t="s">
        <v>729</v>
      </c>
      <c r="S131" s="10">
        <v>203.31</v>
      </c>
      <c r="Y131" s="10">
        <v>85.55</v>
      </c>
      <c r="Z131" s="10">
        <v>85.55</v>
      </c>
      <c r="AB131" s="10">
        <v>288.86</v>
      </c>
      <c r="AC131" s="2" t="s">
        <v>660</v>
      </c>
      <c r="AD131" s="2" t="s">
        <v>661</v>
      </c>
      <c r="AE131" s="2" t="s">
        <v>662</v>
      </c>
      <c r="AF131" s="2" t="s">
        <v>300</v>
      </c>
      <c r="AG131" s="2">
        <v>8</v>
      </c>
      <c r="AH131" s="2">
        <v>27</v>
      </c>
      <c r="AI131" s="2">
        <v>33</v>
      </c>
    </row>
    <row r="132" spans="1:35" ht="12.75">
      <c r="A132" s="2">
        <v>34</v>
      </c>
      <c r="B132" s="2">
        <v>28</v>
      </c>
      <c r="C132" s="2">
        <v>102</v>
      </c>
      <c r="D132" s="6" t="s">
        <v>730</v>
      </c>
      <c r="E132" s="6" t="s">
        <v>50</v>
      </c>
      <c r="F132" s="2">
        <v>17</v>
      </c>
      <c r="G132" s="3">
        <v>36150</v>
      </c>
      <c r="H132" s="2">
        <v>1998</v>
      </c>
      <c r="I132" s="8" t="s">
        <v>417</v>
      </c>
      <c r="L132" s="2">
        <v>6513685</v>
      </c>
      <c r="M132" s="8" t="s">
        <v>659</v>
      </c>
      <c r="N132" s="6" t="s">
        <v>142</v>
      </c>
      <c r="P132" s="8" t="s">
        <v>52</v>
      </c>
      <c r="Q132" s="4">
        <v>0.01603125</v>
      </c>
      <c r="R132" s="2" t="s">
        <v>731</v>
      </c>
      <c r="S132" s="10">
        <v>221.22</v>
      </c>
      <c r="Y132" s="10">
        <v>85.55</v>
      </c>
      <c r="Z132" s="10">
        <v>85.55</v>
      </c>
      <c r="AB132" s="10">
        <v>306.77</v>
      </c>
      <c r="AC132" s="2" t="s">
        <v>660</v>
      </c>
      <c r="AD132" s="2" t="s">
        <v>661</v>
      </c>
      <c r="AE132" s="2" t="s">
        <v>662</v>
      </c>
      <c r="AF132" s="2" t="s">
        <v>300</v>
      </c>
      <c r="AG132" s="2">
        <v>8</v>
      </c>
      <c r="AH132" s="2">
        <v>28</v>
      </c>
      <c r="AI132" s="2">
        <v>34</v>
      </c>
    </row>
    <row r="133" spans="1:35" ht="12.75">
      <c r="A133" s="2">
        <v>35</v>
      </c>
      <c r="B133" s="2">
        <v>29</v>
      </c>
      <c r="C133" s="2">
        <v>101</v>
      </c>
      <c r="D133" s="6" t="s">
        <v>671</v>
      </c>
      <c r="E133" s="6" t="s">
        <v>695</v>
      </c>
      <c r="F133" s="2">
        <v>0</v>
      </c>
      <c r="I133" s="8" t="s">
        <v>417</v>
      </c>
      <c r="L133" s="2">
        <v>6650579</v>
      </c>
      <c r="M133" s="8" t="s">
        <v>659</v>
      </c>
      <c r="N133" s="6" t="s">
        <v>151</v>
      </c>
      <c r="P133" s="8" t="s">
        <v>52</v>
      </c>
      <c r="Q133" s="4">
        <v>0.01603472222222222</v>
      </c>
      <c r="R133" s="2" t="s">
        <v>732</v>
      </c>
      <c r="S133" s="10">
        <v>221.57</v>
      </c>
      <c r="Y133" s="10">
        <v>85.55</v>
      </c>
      <c r="Z133" s="10">
        <v>85.55</v>
      </c>
      <c r="AB133" s="10">
        <v>307.12</v>
      </c>
      <c r="AC133" s="2" t="s">
        <v>660</v>
      </c>
      <c r="AD133" s="2" t="s">
        <v>661</v>
      </c>
      <c r="AE133" s="2" t="s">
        <v>662</v>
      </c>
      <c r="AF133" s="2" t="s">
        <v>300</v>
      </c>
      <c r="AG133" s="2">
        <v>8</v>
      </c>
      <c r="AH133" s="2">
        <v>29</v>
      </c>
      <c r="AI133" s="2">
        <v>35</v>
      </c>
    </row>
    <row r="134" spans="1:35" ht="12.75">
      <c r="A134" s="2">
        <v>36</v>
      </c>
      <c r="B134" s="2">
        <v>30</v>
      </c>
      <c r="C134" s="2">
        <v>96</v>
      </c>
      <c r="D134" s="6" t="s">
        <v>733</v>
      </c>
      <c r="E134" s="6" t="s">
        <v>734</v>
      </c>
      <c r="F134" s="2">
        <v>0</v>
      </c>
      <c r="I134" s="8" t="s">
        <v>417</v>
      </c>
      <c r="L134" s="2">
        <v>6650170</v>
      </c>
      <c r="M134" s="8" t="s">
        <v>659</v>
      </c>
      <c r="N134" s="6" t="s">
        <v>151</v>
      </c>
      <c r="P134" s="8" t="s">
        <v>52</v>
      </c>
      <c r="Q134" s="4">
        <v>0.016182870370370372</v>
      </c>
      <c r="R134" s="2" t="s">
        <v>735</v>
      </c>
      <c r="S134" s="10">
        <v>236.55</v>
      </c>
      <c r="Y134" s="10">
        <v>85.55</v>
      </c>
      <c r="Z134" s="10">
        <v>85.55</v>
      </c>
      <c r="AB134" s="10">
        <v>322.1</v>
      </c>
      <c r="AC134" s="2" t="s">
        <v>660</v>
      </c>
      <c r="AD134" s="2" t="s">
        <v>661</v>
      </c>
      <c r="AE134" s="2" t="s">
        <v>662</v>
      </c>
      <c r="AF134" s="2" t="s">
        <v>300</v>
      </c>
      <c r="AG134" s="2">
        <v>8</v>
      </c>
      <c r="AH134" s="2">
        <v>30</v>
      </c>
      <c r="AI134" s="2">
        <v>36</v>
      </c>
    </row>
    <row r="135" spans="1:35" ht="12.75">
      <c r="A135" s="2">
        <v>37</v>
      </c>
      <c r="B135" s="2">
        <v>31</v>
      </c>
      <c r="C135" s="2">
        <v>95</v>
      </c>
      <c r="D135" s="6" t="s">
        <v>640</v>
      </c>
      <c r="E135" s="6" t="s">
        <v>736</v>
      </c>
      <c r="F135" s="2">
        <v>17</v>
      </c>
      <c r="G135" s="3">
        <v>36088</v>
      </c>
      <c r="H135" s="2">
        <v>1998</v>
      </c>
      <c r="I135" s="8" t="s">
        <v>417</v>
      </c>
      <c r="L135" s="2">
        <v>6349973</v>
      </c>
      <c r="M135" s="8" t="s">
        <v>659</v>
      </c>
      <c r="N135" s="6" t="s">
        <v>86</v>
      </c>
      <c r="Q135" s="4">
        <v>0.016210648148148148</v>
      </c>
      <c r="R135" s="2" t="s">
        <v>737</v>
      </c>
      <c r="S135" s="10">
        <v>239.36</v>
      </c>
      <c r="Y135" s="10">
        <v>85.55</v>
      </c>
      <c r="Z135" s="10">
        <v>85.55</v>
      </c>
      <c r="AB135" s="10">
        <v>324.91</v>
      </c>
      <c r="AC135" s="2" t="s">
        <v>660</v>
      </c>
      <c r="AD135" s="2" t="s">
        <v>661</v>
      </c>
      <c r="AE135" s="2" t="s">
        <v>662</v>
      </c>
      <c r="AF135" s="2" t="s">
        <v>300</v>
      </c>
      <c r="AG135" s="2">
        <v>8</v>
      </c>
      <c r="AH135" s="2">
        <v>31</v>
      </c>
      <c r="AI135" s="2">
        <v>37</v>
      </c>
    </row>
    <row r="136" spans="1:35" ht="12.75">
      <c r="A136" s="2">
        <v>38</v>
      </c>
      <c r="B136" s="2">
        <v>32</v>
      </c>
      <c r="C136" s="2">
        <v>100</v>
      </c>
      <c r="D136" s="6" t="s">
        <v>738</v>
      </c>
      <c r="E136" s="6" t="s">
        <v>665</v>
      </c>
      <c r="F136" s="2">
        <v>16</v>
      </c>
      <c r="G136" s="3">
        <v>36174</v>
      </c>
      <c r="H136" s="2">
        <v>1999</v>
      </c>
      <c r="I136" s="8" t="s">
        <v>417</v>
      </c>
      <c r="L136" s="2">
        <v>6650656</v>
      </c>
      <c r="M136" s="8" t="s">
        <v>659</v>
      </c>
      <c r="N136" s="6" t="s">
        <v>171</v>
      </c>
      <c r="P136" s="8" t="s">
        <v>52</v>
      </c>
      <c r="Q136" s="4">
        <v>0.016353009259259258</v>
      </c>
      <c r="R136" s="2" t="s">
        <v>739</v>
      </c>
      <c r="S136" s="10">
        <v>253.76</v>
      </c>
      <c r="Y136" s="10">
        <v>85.55</v>
      </c>
      <c r="Z136" s="10">
        <v>85.55</v>
      </c>
      <c r="AB136" s="10">
        <v>339.31</v>
      </c>
      <c r="AC136" s="2" t="s">
        <v>660</v>
      </c>
      <c r="AD136" s="2" t="s">
        <v>661</v>
      </c>
      <c r="AE136" s="2" t="s">
        <v>662</v>
      </c>
      <c r="AF136" s="2" t="s">
        <v>300</v>
      </c>
      <c r="AG136" s="2">
        <v>8</v>
      </c>
      <c r="AH136" s="2">
        <v>32</v>
      </c>
      <c r="AI136" s="2">
        <v>38</v>
      </c>
    </row>
    <row r="137" spans="1:35" ht="12.75">
      <c r="A137" s="2">
        <v>39</v>
      </c>
      <c r="B137" s="2">
        <v>33</v>
      </c>
      <c r="C137" s="2">
        <v>86</v>
      </c>
      <c r="D137" s="6" t="s">
        <v>526</v>
      </c>
      <c r="E137" s="6" t="s">
        <v>740</v>
      </c>
      <c r="F137" s="2">
        <v>17</v>
      </c>
      <c r="G137" s="3">
        <v>36007</v>
      </c>
      <c r="H137" s="2">
        <v>1998</v>
      </c>
      <c r="I137" s="8" t="s">
        <v>417</v>
      </c>
      <c r="L137" s="2">
        <v>6062244</v>
      </c>
      <c r="M137" s="8" t="s">
        <v>659</v>
      </c>
      <c r="N137" s="6" t="s">
        <v>63</v>
      </c>
      <c r="P137" s="8" t="s">
        <v>40</v>
      </c>
      <c r="Q137" s="4">
        <v>0.016422453703703703</v>
      </c>
      <c r="R137" s="2" t="s">
        <v>741</v>
      </c>
      <c r="S137" s="10">
        <v>260.78</v>
      </c>
      <c r="U137" s="10">
        <v>405.2</v>
      </c>
      <c r="Y137" s="10">
        <v>85.55</v>
      </c>
      <c r="Z137" s="10">
        <v>85.55</v>
      </c>
      <c r="AB137" s="10">
        <v>346.33</v>
      </c>
      <c r="AC137" s="2" t="s">
        <v>660</v>
      </c>
      <c r="AD137" s="2" t="s">
        <v>661</v>
      </c>
      <c r="AE137" s="2" t="s">
        <v>662</v>
      </c>
      <c r="AF137" s="2" t="s">
        <v>300</v>
      </c>
      <c r="AG137" s="2">
        <v>8</v>
      </c>
      <c r="AH137" s="2">
        <v>33</v>
      </c>
      <c r="AI137" s="2">
        <v>39</v>
      </c>
    </row>
    <row r="138" spans="1:35" ht="12.75">
      <c r="A138" s="2">
        <v>40</v>
      </c>
      <c r="B138" s="2">
        <v>34</v>
      </c>
      <c r="C138" s="2">
        <v>105</v>
      </c>
      <c r="D138" s="6" t="s">
        <v>513</v>
      </c>
      <c r="E138" s="6" t="s">
        <v>742</v>
      </c>
      <c r="F138" s="2">
        <v>17</v>
      </c>
      <c r="G138" s="3">
        <v>35862</v>
      </c>
      <c r="H138" s="2">
        <v>1998</v>
      </c>
      <c r="I138" s="8" t="s">
        <v>417</v>
      </c>
      <c r="L138" s="2">
        <v>6651046</v>
      </c>
      <c r="M138" s="8" t="s">
        <v>659</v>
      </c>
      <c r="N138" s="6" t="s">
        <v>171</v>
      </c>
      <c r="P138" s="8" t="s">
        <v>52</v>
      </c>
      <c r="Q138" s="4">
        <v>0.016832175925925928</v>
      </c>
      <c r="R138" s="2" t="s">
        <v>743</v>
      </c>
      <c r="S138" s="10">
        <v>302.22</v>
      </c>
      <c r="Y138" s="10">
        <v>85.55</v>
      </c>
      <c r="Z138" s="10">
        <v>85.55</v>
      </c>
      <c r="AB138" s="10">
        <v>387.77</v>
      </c>
      <c r="AC138" s="2" t="s">
        <v>660</v>
      </c>
      <c r="AD138" s="2" t="s">
        <v>661</v>
      </c>
      <c r="AE138" s="2" t="s">
        <v>662</v>
      </c>
      <c r="AF138" s="2" t="s">
        <v>300</v>
      </c>
      <c r="AG138" s="2">
        <v>8</v>
      </c>
      <c r="AH138" s="2">
        <v>34</v>
      </c>
      <c r="AI138" s="2">
        <v>40</v>
      </c>
    </row>
    <row r="139" spans="1:35" ht="12.75">
      <c r="A139" s="2">
        <v>41</v>
      </c>
      <c r="B139" s="2">
        <v>35</v>
      </c>
      <c r="C139" s="2">
        <v>106</v>
      </c>
      <c r="D139" s="6" t="s">
        <v>614</v>
      </c>
      <c r="E139" s="6" t="s">
        <v>744</v>
      </c>
      <c r="F139" s="2">
        <v>17</v>
      </c>
      <c r="G139" s="3">
        <v>36010</v>
      </c>
      <c r="H139" s="2">
        <v>1998</v>
      </c>
      <c r="I139" s="8" t="s">
        <v>417</v>
      </c>
      <c r="L139" s="2">
        <v>6651137</v>
      </c>
      <c r="M139" s="8" t="s">
        <v>659</v>
      </c>
      <c r="N139" s="6" t="s">
        <v>171</v>
      </c>
      <c r="P139" s="8" t="s">
        <v>52</v>
      </c>
      <c r="Q139" s="4">
        <v>0.016901620370370372</v>
      </c>
      <c r="R139" s="2" t="s">
        <v>745</v>
      </c>
      <c r="S139" s="10">
        <v>309.24</v>
      </c>
      <c r="Y139" s="10">
        <v>85.55</v>
      </c>
      <c r="Z139" s="10">
        <v>85.55</v>
      </c>
      <c r="AB139" s="10">
        <v>394.79</v>
      </c>
      <c r="AC139" s="2" t="s">
        <v>660</v>
      </c>
      <c r="AD139" s="2" t="s">
        <v>661</v>
      </c>
      <c r="AE139" s="2" t="s">
        <v>662</v>
      </c>
      <c r="AF139" s="2" t="s">
        <v>300</v>
      </c>
      <c r="AG139" s="2">
        <v>8</v>
      </c>
      <c r="AH139" s="2">
        <v>35</v>
      </c>
      <c r="AI139" s="2">
        <v>41</v>
      </c>
    </row>
    <row r="140" spans="1:35" ht="12.75">
      <c r="A140" s="2">
        <v>42</v>
      </c>
      <c r="B140" s="2">
        <v>36</v>
      </c>
      <c r="C140" s="2">
        <v>99</v>
      </c>
      <c r="D140" s="6" t="s">
        <v>746</v>
      </c>
      <c r="E140" s="6" t="s">
        <v>747</v>
      </c>
      <c r="F140" s="2">
        <v>18</v>
      </c>
      <c r="G140" s="3">
        <v>35641</v>
      </c>
      <c r="H140" s="2">
        <v>1997</v>
      </c>
      <c r="I140" s="8" t="s">
        <v>417</v>
      </c>
      <c r="L140" s="2">
        <v>6650919</v>
      </c>
      <c r="M140" s="8" t="s">
        <v>659</v>
      </c>
      <c r="N140" s="6" t="s">
        <v>171</v>
      </c>
      <c r="P140" s="8" t="s">
        <v>52</v>
      </c>
      <c r="Q140" s="4">
        <v>0.01700925925925926</v>
      </c>
      <c r="R140" s="2" t="s">
        <v>748</v>
      </c>
      <c r="S140" s="10">
        <v>320.12</v>
      </c>
      <c r="Y140" s="10">
        <v>85.55</v>
      </c>
      <c r="Z140" s="10">
        <v>85.55</v>
      </c>
      <c r="AB140" s="10">
        <v>405.67</v>
      </c>
      <c r="AC140" s="2" t="s">
        <v>660</v>
      </c>
      <c r="AD140" s="2" t="s">
        <v>661</v>
      </c>
      <c r="AE140" s="2" t="s">
        <v>662</v>
      </c>
      <c r="AF140" s="2" t="s">
        <v>300</v>
      </c>
      <c r="AG140" s="2">
        <v>8</v>
      </c>
      <c r="AH140" s="2">
        <v>36</v>
      </c>
      <c r="AI140" s="2">
        <v>42</v>
      </c>
    </row>
    <row r="141" spans="1:35" ht="12.75">
      <c r="A141" s="2">
        <v>43</v>
      </c>
      <c r="B141" s="2">
        <v>37</v>
      </c>
      <c r="C141" s="2">
        <v>104</v>
      </c>
      <c r="D141" s="6" t="s">
        <v>749</v>
      </c>
      <c r="E141" s="6" t="s">
        <v>633</v>
      </c>
      <c r="F141" s="2">
        <v>16</v>
      </c>
      <c r="G141" s="3">
        <v>36239</v>
      </c>
      <c r="H141" s="2">
        <v>1999</v>
      </c>
      <c r="I141" s="8" t="s">
        <v>417</v>
      </c>
      <c r="M141" s="8" t="s">
        <v>659</v>
      </c>
      <c r="N141" s="6" t="s">
        <v>155</v>
      </c>
      <c r="P141" s="8" t="s">
        <v>52</v>
      </c>
      <c r="Q141" s="4">
        <v>0.01713657407407407</v>
      </c>
      <c r="R141" s="2" t="s">
        <v>750</v>
      </c>
      <c r="S141" s="10">
        <v>333</v>
      </c>
      <c r="Y141" s="10">
        <v>85.55</v>
      </c>
      <c r="Z141" s="10">
        <v>85.55</v>
      </c>
      <c r="AB141" s="10">
        <v>418.55</v>
      </c>
      <c r="AC141" s="2" t="s">
        <v>660</v>
      </c>
      <c r="AD141" s="2" t="s">
        <v>661</v>
      </c>
      <c r="AE141" s="2" t="s">
        <v>662</v>
      </c>
      <c r="AF141" s="2" t="s">
        <v>300</v>
      </c>
      <c r="AG141" s="2">
        <v>8</v>
      </c>
      <c r="AH141" s="2">
        <v>37</v>
      </c>
      <c r="AI141" s="2">
        <v>43</v>
      </c>
    </row>
    <row r="142" spans="1:35" ht="12.75">
      <c r="A142" s="2">
        <v>44</v>
      </c>
      <c r="B142" s="2">
        <v>38</v>
      </c>
      <c r="C142" s="2">
        <v>107</v>
      </c>
      <c r="D142" s="6" t="s">
        <v>751</v>
      </c>
      <c r="E142" s="6" t="s">
        <v>752</v>
      </c>
      <c r="F142" s="2">
        <v>16</v>
      </c>
      <c r="G142" s="3">
        <v>36405</v>
      </c>
      <c r="H142" s="2">
        <v>1999</v>
      </c>
      <c r="I142" s="8" t="s">
        <v>417</v>
      </c>
      <c r="L142" s="2">
        <v>6650711</v>
      </c>
      <c r="M142" s="8" t="s">
        <v>659</v>
      </c>
      <c r="N142" s="6" t="s">
        <v>167</v>
      </c>
      <c r="P142" s="8" t="s">
        <v>52</v>
      </c>
      <c r="Q142" s="4">
        <v>0.017787037037037035</v>
      </c>
      <c r="R142" s="2" t="s">
        <v>753</v>
      </c>
      <c r="S142" s="10">
        <v>398.78</v>
      </c>
      <c r="Y142" s="10">
        <v>85.55</v>
      </c>
      <c r="Z142" s="10">
        <v>85.55</v>
      </c>
      <c r="AB142" s="10">
        <v>484.33</v>
      </c>
      <c r="AC142" s="2" t="s">
        <v>660</v>
      </c>
      <c r="AD142" s="2" t="s">
        <v>661</v>
      </c>
      <c r="AE142" s="2" t="s">
        <v>662</v>
      </c>
      <c r="AF142" s="2" t="s">
        <v>300</v>
      </c>
      <c r="AG142" s="2">
        <v>8</v>
      </c>
      <c r="AH142" s="2">
        <v>38</v>
      </c>
      <c r="AI142" s="2">
        <v>44</v>
      </c>
    </row>
    <row r="143" spans="1:35" ht="12.75">
      <c r="A143" s="2">
        <v>45</v>
      </c>
      <c r="B143" s="2">
        <v>39</v>
      </c>
      <c r="C143" s="2">
        <v>103</v>
      </c>
      <c r="D143" s="6" t="s">
        <v>223</v>
      </c>
      <c r="E143" s="6" t="s">
        <v>754</v>
      </c>
      <c r="F143" s="2">
        <v>16</v>
      </c>
      <c r="G143" s="3">
        <v>36336</v>
      </c>
      <c r="H143" s="2">
        <v>1999</v>
      </c>
      <c r="I143" s="8" t="s">
        <v>417</v>
      </c>
      <c r="L143" s="2">
        <v>6650324</v>
      </c>
      <c r="M143" s="8" t="s">
        <v>659</v>
      </c>
      <c r="N143" s="6" t="s">
        <v>167</v>
      </c>
      <c r="P143" s="8" t="s">
        <v>52</v>
      </c>
      <c r="Q143" s="4">
        <v>0.017906250000000002</v>
      </c>
      <c r="R143" s="2" t="s">
        <v>755</v>
      </c>
      <c r="S143" s="10">
        <v>410.84</v>
      </c>
      <c r="Y143" s="10">
        <v>85.55</v>
      </c>
      <c r="Z143" s="10">
        <v>85.55</v>
      </c>
      <c r="AB143" s="10">
        <v>496.39</v>
      </c>
      <c r="AC143" s="2" t="s">
        <v>660</v>
      </c>
      <c r="AD143" s="2" t="s">
        <v>661</v>
      </c>
      <c r="AE143" s="2" t="s">
        <v>662</v>
      </c>
      <c r="AF143" s="2" t="s">
        <v>300</v>
      </c>
      <c r="AG143" s="2">
        <v>8</v>
      </c>
      <c r="AH143" s="2">
        <v>39</v>
      </c>
      <c r="AI143" s="2">
        <v>45</v>
      </c>
    </row>
    <row r="144" spans="1:35" ht="12.75">
      <c r="A144" s="2">
        <v>46</v>
      </c>
      <c r="B144" s="2">
        <v>7</v>
      </c>
      <c r="C144" s="2">
        <v>110</v>
      </c>
      <c r="D144" s="6" t="s">
        <v>526</v>
      </c>
      <c r="E144" s="6" t="s">
        <v>214</v>
      </c>
      <c r="F144" s="2">
        <v>0</v>
      </c>
      <c r="I144" s="8" t="s">
        <v>417</v>
      </c>
      <c r="L144" s="2">
        <v>6650253</v>
      </c>
      <c r="M144" s="8" t="s">
        <v>666</v>
      </c>
      <c r="N144" s="6" t="s">
        <v>151</v>
      </c>
      <c r="P144" s="8" t="s">
        <v>52</v>
      </c>
      <c r="Q144" s="4">
        <v>0.018143518518518517</v>
      </c>
      <c r="R144" s="2" t="s">
        <v>756</v>
      </c>
      <c r="S144" s="10">
        <v>434.83</v>
      </c>
      <c r="Y144" s="10">
        <v>85.55</v>
      </c>
      <c r="Z144" s="10">
        <v>85.55</v>
      </c>
      <c r="AB144" s="10">
        <v>520.38</v>
      </c>
      <c r="AC144" s="2" t="s">
        <v>660</v>
      </c>
      <c r="AD144" s="2" t="s">
        <v>661</v>
      </c>
      <c r="AE144" s="2" t="s">
        <v>667</v>
      </c>
      <c r="AF144" s="2" t="s">
        <v>300</v>
      </c>
      <c r="AG144" s="2">
        <v>8</v>
      </c>
      <c r="AH144" s="2">
        <v>7</v>
      </c>
      <c r="AI144" s="2">
        <v>46</v>
      </c>
    </row>
    <row r="145" spans="1:35" ht="12.75">
      <c r="A145" s="2">
        <v>47</v>
      </c>
      <c r="B145" s="2">
        <v>40</v>
      </c>
      <c r="C145" s="2">
        <v>112</v>
      </c>
      <c r="D145" s="6" t="s">
        <v>757</v>
      </c>
      <c r="E145" s="6" t="s">
        <v>758</v>
      </c>
      <c r="F145" s="2">
        <v>16</v>
      </c>
      <c r="G145" s="3">
        <v>36316</v>
      </c>
      <c r="H145" s="2">
        <v>1999</v>
      </c>
      <c r="I145" s="8" t="s">
        <v>417</v>
      </c>
      <c r="L145" s="2">
        <v>6650455</v>
      </c>
      <c r="M145" s="8" t="s">
        <v>659</v>
      </c>
      <c r="N145" s="6" t="s">
        <v>142</v>
      </c>
      <c r="P145" s="8" t="s">
        <v>52</v>
      </c>
      <c r="Q145" s="4">
        <v>0.01816435185185185</v>
      </c>
      <c r="R145" s="2" t="s">
        <v>759</v>
      </c>
      <c r="S145" s="10">
        <v>436.94</v>
      </c>
      <c r="Y145" s="10">
        <v>85.55</v>
      </c>
      <c r="Z145" s="10">
        <v>85.55</v>
      </c>
      <c r="AB145" s="10">
        <v>522.49</v>
      </c>
      <c r="AC145" s="2" t="s">
        <v>660</v>
      </c>
      <c r="AD145" s="2" t="s">
        <v>661</v>
      </c>
      <c r="AE145" s="2" t="s">
        <v>662</v>
      </c>
      <c r="AF145" s="2" t="s">
        <v>300</v>
      </c>
      <c r="AG145" s="2">
        <v>8</v>
      </c>
      <c r="AH145" s="2">
        <v>40</v>
      </c>
      <c r="AI145" s="2">
        <v>47</v>
      </c>
    </row>
    <row r="146" spans="1:35" ht="12.75">
      <c r="A146" s="2">
        <v>48</v>
      </c>
      <c r="B146" s="2">
        <v>41</v>
      </c>
      <c r="C146" s="2">
        <v>111</v>
      </c>
      <c r="D146" s="6" t="s">
        <v>760</v>
      </c>
      <c r="E146" s="6" t="s">
        <v>761</v>
      </c>
      <c r="F146" s="2">
        <v>0</v>
      </c>
      <c r="I146" s="8" t="s">
        <v>417</v>
      </c>
      <c r="L146" s="2">
        <v>6650390</v>
      </c>
      <c r="M146" s="8" t="s">
        <v>659</v>
      </c>
      <c r="N146" s="6" t="s">
        <v>151</v>
      </c>
      <c r="P146" s="8" t="s">
        <v>52</v>
      </c>
      <c r="Q146" s="4">
        <v>0.018658564814814812</v>
      </c>
      <c r="R146" s="2" t="s">
        <v>762</v>
      </c>
      <c r="S146" s="10">
        <v>486.92</v>
      </c>
      <c r="Y146" s="10">
        <v>85.55</v>
      </c>
      <c r="Z146" s="10">
        <v>85.55</v>
      </c>
      <c r="AB146" s="10">
        <v>572.47</v>
      </c>
      <c r="AC146" s="2" t="s">
        <v>660</v>
      </c>
      <c r="AD146" s="2" t="s">
        <v>661</v>
      </c>
      <c r="AE146" s="2" t="s">
        <v>662</v>
      </c>
      <c r="AF146" s="2" t="s">
        <v>300</v>
      </c>
      <c r="AG146" s="2">
        <v>8</v>
      </c>
      <c r="AH146" s="2">
        <v>41</v>
      </c>
      <c r="AI146" s="2">
        <v>48</v>
      </c>
    </row>
    <row r="147" spans="1:35" ht="12.75">
      <c r="A147" s="2">
        <v>49</v>
      </c>
      <c r="B147" s="2">
        <v>42</v>
      </c>
      <c r="C147" s="2">
        <v>117</v>
      </c>
      <c r="D147" s="6" t="s">
        <v>763</v>
      </c>
      <c r="E147" s="6" t="s">
        <v>764</v>
      </c>
      <c r="F147" s="2">
        <v>16</v>
      </c>
      <c r="G147" s="3">
        <v>36322</v>
      </c>
      <c r="H147" s="2">
        <v>1999</v>
      </c>
      <c r="I147" s="8" t="s">
        <v>417</v>
      </c>
      <c r="M147" s="8" t="s">
        <v>659</v>
      </c>
      <c r="N147" s="6" t="s">
        <v>155</v>
      </c>
      <c r="P147" s="8" t="s">
        <v>52</v>
      </c>
      <c r="Q147" s="4">
        <v>0.018690972222222223</v>
      </c>
      <c r="R147" s="2" t="s">
        <v>765</v>
      </c>
      <c r="S147" s="10">
        <v>490.19</v>
      </c>
      <c r="Y147" s="10">
        <v>85.55</v>
      </c>
      <c r="Z147" s="10">
        <v>85.55</v>
      </c>
      <c r="AB147" s="10">
        <v>575.74</v>
      </c>
      <c r="AC147" s="2" t="s">
        <v>660</v>
      </c>
      <c r="AD147" s="2" t="s">
        <v>661</v>
      </c>
      <c r="AE147" s="2" t="s">
        <v>662</v>
      </c>
      <c r="AF147" s="2" t="s">
        <v>300</v>
      </c>
      <c r="AG147" s="2">
        <v>8</v>
      </c>
      <c r="AH147" s="2">
        <v>42</v>
      </c>
      <c r="AI147" s="2">
        <v>49</v>
      </c>
    </row>
    <row r="148" spans="1:35" ht="12.75">
      <c r="A148" s="2">
        <v>50</v>
      </c>
      <c r="B148" s="2">
        <v>43</v>
      </c>
      <c r="C148" s="2">
        <v>113</v>
      </c>
      <c r="D148" s="6" t="s">
        <v>476</v>
      </c>
      <c r="E148" s="6" t="s">
        <v>766</v>
      </c>
      <c r="F148" s="2">
        <v>16</v>
      </c>
      <c r="G148" s="3">
        <v>36462</v>
      </c>
      <c r="H148" s="2">
        <v>1999</v>
      </c>
      <c r="I148" s="8" t="s">
        <v>417</v>
      </c>
      <c r="L148" s="2">
        <v>6450837</v>
      </c>
      <c r="M148" s="8" t="s">
        <v>659</v>
      </c>
      <c r="N148" s="6" t="s">
        <v>184</v>
      </c>
      <c r="P148" s="8" t="s">
        <v>40</v>
      </c>
      <c r="Q148" s="4">
        <v>0.01874189814814815</v>
      </c>
      <c r="R148" s="2" t="s">
        <v>767</v>
      </c>
      <c r="S148" s="10">
        <v>495.34</v>
      </c>
      <c r="Y148" s="10">
        <v>85.55</v>
      </c>
      <c r="Z148" s="10">
        <v>85.55</v>
      </c>
      <c r="AB148" s="10">
        <v>580.89</v>
      </c>
      <c r="AC148" s="2" t="s">
        <v>660</v>
      </c>
      <c r="AD148" s="2" t="s">
        <v>661</v>
      </c>
      <c r="AE148" s="2" t="s">
        <v>662</v>
      </c>
      <c r="AF148" s="2" t="s">
        <v>300</v>
      </c>
      <c r="AG148" s="2">
        <v>8</v>
      </c>
      <c r="AH148" s="2">
        <v>43</v>
      </c>
      <c r="AI148" s="2">
        <v>50</v>
      </c>
    </row>
    <row r="149" spans="1:35" ht="12.75">
      <c r="A149" s="2">
        <v>51</v>
      </c>
      <c r="B149" s="2">
        <v>8</v>
      </c>
      <c r="C149" s="2">
        <v>114</v>
      </c>
      <c r="D149" s="6" t="s">
        <v>768</v>
      </c>
      <c r="E149" s="6" t="s">
        <v>769</v>
      </c>
      <c r="F149" s="2">
        <v>19</v>
      </c>
      <c r="G149" s="3">
        <v>35414</v>
      </c>
      <c r="H149" s="2">
        <v>1996</v>
      </c>
      <c r="I149" s="8" t="s">
        <v>417</v>
      </c>
      <c r="L149" s="2">
        <v>6650753</v>
      </c>
      <c r="M149" s="8" t="s">
        <v>666</v>
      </c>
      <c r="N149" s="6" t="s">
        <v>167</v>
      </c>
      <c r="P149" s="8" t="s">
        <v>52</v>
      </c>
      <c r="Q149" s="4">
        <v>0.018880787037037036</v>
      </c>
      <c r="R149" s="2" t="s">
        <v>770</v>
      </c>
      <c r="S149" s="10">
        <v>509.39</v>
      </c>
      <c r="Y149" s="10">
        <v>85.55</v>
      </c>
      <c r="Z149" s="10">
        <v>85.55</v>
      </c>
      <c r="AB149" s="10">
        <v>594.94</v>
      </c>
      <c r="AC149" s="2" t="s">
        <v>660</v>
      </c>
      <c r="AD149" s="2" t="s">
        <v>661</v>
      </c>
      <c r="AE149" s="2" t="s">
        <v>667</v>
      </c>
      <c r="AF149" s="2" t="s">
        <v>300</v>
      </c>
      <c r="AG149" s="2">
        <v>8</v>
      </c>
      <c r="AH149" s="2">
        <v>8</v>
      </c>
      <c r="AI149" s="2">
        <v>51</v>
      </c>
    </row>
    <row r="150" spans="1:35" ht="12.75">
      <c r="A150" s="2">
        <v>52</v>
      </c>
      <c r="B150" s="2">
        <v>44</v>
      </c>
      <c r="C150" s="2">
        <v>116</v>
      </c>
      <c r="D150" s="6" t="s">
        <v>476</v>
      </c>
      <c r="E150" s="6" t="s">
        <v>504</v>
      </c>
      <c r="F150" s="2">
        <v>16</v>
      </c>
      <c r="G150" s="3">
        <v>36509</v>
      </c>
      <c r="H150" s="2">
        <v>1999</v>
      </c>
      <c r="I150" s="8" t="s">
        <v>417</v>
      </c>
      <c r="L150" s="2">
        <v>6648957</v>
      </c>
      <c r="M150" s="8" t="s">
        <v>659</v>
      </c>
      <c r="N150" s="6" t="s">
        <v>184</v>
      </c>
      <c r="P150" s="8" t="s">
        <v>40</v>
      </c>
      <c r="Q150" s="4">
        <v>0.01903472222222222</v>
      </c>
      <c r="R150" s="2" t="s">
        <v>771</v>
      </c>
      <c r="S150" s="10">
        <v>524.96</v>
      </c>
      <c r="Y150" s="10">
        <v>85.55</v>
      </c>
      <c r="Z150" s="10">
        <v>85.55</v>
      </c>
      <c r="AB150" s="10">
        <v>610.51</v>
      </c>
      <c r="AC150" s="2" t="s">
        <v>660</v>
      </c>
      <c r="AD150" s="2" t="s">
        <v>661</v>
      </c>
      <c r="AE150" s="2" t="s">
        <v>662</v>
      </c>
      <c r="AF150" s="2" t="s">
        <v>300</v>
      </c>
      <c r="AG150" s="2">
        <v>8</v>
      </c>
      <c r="AH150" s="2">
        <v>44</v>
      </c>
      <c r="AI150" s="2">
        <v>52</v>
      </c>
    </row>
    <row r="151" spans="1:35" ht="12.75">
      <c r="A151" s="2">
        <v>53</v>
      </c>
      <c r="B151" s="2">
        <v>45</v>
      </c>
      <c r="C151" s="2">
        <v>128</v>
      </c>
      <c r="D151" s="6" t="s">
        <v>544</v>
      </c>
      <c r="E151" s="6" t="s">
        <v>772</v>
      </c>
      <c r="F151" s="2">
        <v>16</v>
      </c>
      <c r="G151" s="3">
        <v>36400</v>
      </c>
      <c r="H151" s="2">
        <v>1999</v>
      </c>
      <c r="I151" s="8" t="s">
        <v>417</v>
      </c>
      <c r="M151" s="8" t="s">
        <v>659</v>
      </c>
      <c r="N151" s="6" t="s">
        <v>155</v>
      </c>
      <c r="P151" s="8" t="s">
        <v>52</v>
      </c>
      <c r="Q151" s="4">
        <v>0.019047453703703705</v>
      </c>
      <c r="R151" s="2" t="s">
        <v>773</v>
      </c>
      <c r="S151" s="10">
        <v>526.24</v>
      </c>
      <c r="Y151" s="10">
        <v>85.55</v>
      </c>
      <c r="Z151" s="10">
        <v>85.55</v>
      </c>
      <c r="AB151" s="10">
        <v>611.79</v>
      </c>
      <c r="AC151" s="2" t="s">
        <v>660</v>
      </c>
      <c r="AD151" s="2" t="s">
        <v>661</v>
      </c>
      <c r="AE151" s="2" t="s">
        <v>662</v>
      </c>
      <c r="AF151" s="2" t="s">
        <v>300</v>
      </c>
      <c r="AG151" s="2">
        <v>8</v>
      </c>
      <c r="AH151" s="2">
        <v>45</v>
      </c>
      <c r="AI151" s="2">
        <v>53</v>
      </c>
    </row>
    <row r="152" spans="1:35" ht="12.75">
      <c r="A152" s="2">
        <v>54</v>
      </c>
      <c r="B152" s="2">
        <v>46</v>
      </c>
      <c r="C152" s="2">
        <v>125</v>
      </c>
      <c r="D152" s="6" t="s">
        <v>774</v>
      </c>
      <c r="E152" s="6" t="s">
        <v>253</v>
      </c>
      <c r="F152" s="2">
        <v>17</v>
      </c>
      <c r="G152" s="3">
        <v>36049</v>
      </c>
      <c r="H152" s="2">
        <v>1998</v>
      </c>
      <c r="I152" s="8" t="s">
        <v>417</v>
      </c>
      <c r="M152" s="8" t="s">
        <v>659</v>
      </c>
      <c r="N152" s="6" t="s">
        <v>155</v>
      </c>
      <c r="P152" s="8" t="s">
        <v>52</v>
      </c>
      <c r="Q152" s="4">
        <v>0.019447916666666665</v>
      </c>
      <c r="R152" s="2" t="s">
        <v>775</v>
      </c>
      <c r="S152" s="10">
        <v>566.74</v>
      </c>
      <c r="Y152" s="10">
        <v>85.55</v>
      </c>
      <c r="Z152" s="10">
        <v>85.55</v>
      </c>
      <c r="AB152" s="10">
        <v>652.29</v>
      </c>
      <c r="AC152" s="2" t="s">
        <v>660</v>
      </c>
      <c r="AD152" s="2" t="s">
        <v>661</v>
      </c>
      <c r="AE152" s="2" t="s">
        <v>662</v>
      </c>
      <c r="AF152" s="2" t="s">
        <v>300</v>
      </c>
      <c r="AG152" s="2">
        <v>8</v>
      </c>
      <c r="AH152" s="2">
        <v>46</v>
      </c>
      <c r="AI152" s="2">
        <v>54</v>
      </c>
    </row>
    <row r="153" spans="1:35" ht="12.75">
      <c r="A153" s="2">
        <v>55</v>
      </c>
      <c r="B153" s="2">
        <v>47</v>
      </c>
      <c r="C153" s="2">
        <v>130</v>
      </c>
      <c r="D153" s="6" t="s">
        <v>776</v>
      </c>
      <c r="E153" s="6" t="s">
        <v>777</v>
      </c>
      <c r="F153" s="2">
        <v>16</v>
      </c>
      <c r="G153" s="3">
        <v>36299</v>
      </c>
      <c r="H153" s="2">
        <v>1999</v>
      </c>
      <c r="I153" s="8" t="s">
        <v>417</v>
      </c>
      <c r="L153" s="2">
        <v>6650135</v>
      </c>
      <c r="M153" s="8" t="s">
        <v>659</v>
      </c>
      <c r="N153" s="6" t="s">
        <v>131</v>
      </c>
      <c r="P153" s="8" t="s">
        <v>40</v>
      </c>
      <c r="Q153" s="4">
        <v>0.01945601851851852</v>
      </c>
      <c r="R153" s="2" t="s">
        <v>778</v>
      </c>
      <c r="S153" s="10">
        <v>567.56</v>
      </c>
      <c r="Y153" s="10">
        <v>85.55</v>
      </c>
      <c r="Z153" s="10">
        <v>85.55</v>
      </c>
      <c r="AB153" s="10">
        <v>653.11</v>
      </c>
      <c r="AC153" s="2" t="s">
        <v>660</v>
      </c>
      <c r="AD153" s="2" t="s">
        <v>661</v>
      </c>
      <c r="AE153" s="2" t="s">
        <v>662</v>
      </c>
      <c r="AF153" s="2" t="s">
        <v>300</v>
      </c>
      <c r="AG153" s="2">
        <v>8</v>
      </c>
      <c r="AH153" s="2">
        <v>47</v>
      </c>
      <c r="AI153" s="2">
        <v>55</v>
      </c>
    </row>
    <row r="154" spans="1:35" ht="12.75">
      <c r="A154" s="2">
        <v>56</v>
      </c>
      <c r="B154" s="2">
        <v>48</v>
      </c>
      <c r="C154" s="2">
        <v>115</v>
      </c>
      <c r="D154" s="6" t="s">
        <v>479</v>
      </c>
      <c r="E154" s="6" t="s">
        <v>472</v>
      </c>
      <c r="F154" s="2">
        <v>17</v>
      </c>
      <c r="G154" s="3">
        <v>35924</v>
      </c>
      <c r="H154" s="2">
        <v>1998</v>
      </c>
      <c r="I154" s="8" t="s">
        <v>417</v>
      </c>
      <c r="L154" s="2">
        <v>6650221</v>
      </c>
      <c r="M154" s="8" t="s">
        <v>659</v>
      </c>
      <c r="N154" s="6" t="s">
        <v>151</v>
      </c>
      <c r="Q154" s="4">
        <v>0.019540509259259257</v>
      </c>
      <c r="R154" s="2" t="s">
        <v>779</v>
      </c>
      <c r="S154" s="10">
        <v>576.11</v>
      </c>
      <c r="Y154" s="10">
        <v>85.55</v>
      </c>
      <c r="Z154" s="10">
        <v>85.55</v>
      </c>
      <c r="AB154" s="10">
        <v>661.66</v>
      </c>
      <c r="AC154" s="2" t="s">
        <v>660</v>
      </c>
      <c r="AD154" s="2" t="s">
        <v>661</v>
      </c>
      <c r="AE154" s="2" t="s">
        <v>662</v>
      </c>
      <c r="AF154" s="2" t="s">
        <v>300</v>
      </c>
      <c r="AG154" s="2">
        <v>8</v>
      </c>
      <c r="AH154" s="2">
        <v>48</v>
      </c>
      <c r="AI154" s="2">
        <v>56</v>
      </c>
    </row>
    <row r="155" spans="1:35" ht="12.75">
      <c r="A155" s="2">
        <v>57</v>
      </c>
      <c r="B155" s="2">
        <v>49</v>
      </c>
      <c r="C155" s="2">
        <v>126</v>
      </c>
      <c r="D155" s="6" t="s">
        <v>635</v>
      </c>
      <c r="E155" s="6" t="s">
        <v>772</v>
      </c>
      <c r="F155" s="2">
        <v>17</v>
      </c>
      <c r="G155" s="3">
        <v>36139</v>
      </c>
      <c r="H155" s="2">
        <v>1998</v>
      </c>
      <c r="I155" s="8" t="s">
        <v>417</v>
      </c>
      <c r="M155" s="8" t="s">
        <v>659</v>
      </c>
      <c r="N155" s="6" t="s">
        <v>155</v>
      </c>
      <c r="P155" s="8" t="s">
        <v>52</v>
      </c>
      <c r="Q155" s="4">
        <v>0.01974421296296296</v>
      </c>
      <c r="R155" s="2" t="s">
        <v>780</v>
      </c>
      <c r="S155" s="10">
        <v>596.71</v>
      </c>
      <c r="Y155" s="10">
        <v>85.55</v>
      </c>
      <c r="Z155" s="10">
        <v>85.55</v>
      </c>
      <c r="AB155" s="10">
        <v>682.26</v>
      </c>
      <c r="AC155" s="2" t="s">
        <v>660</v>
      </c>
      <c r="AD155" s="2" t="s">
        <v>661</v>
      </c>
      <c r="AE155" s="2" t="s">
        <v>662</v>
      </c>
      <c r="AF155" s="2" t="s">
        <v>300</v>
      </c>
      <c r="AG155" s="2">
        <v>8</v>
      </c>
      <c r="AH155" s="2">
        <v>49</v>
      </c>
      <c r="AI155" s="2">
        <v>57</v>
      </c>
    </row>
    <row r="156" spans="1:35" ht="12.75">
      <c r="A156" s="2">
        <v>58</v>
      </c>
      <c r="B156" s="2">
        <v>50</v>
      </c>
      <c r="C156" s="2">
        <v>119</v>
      </c>
      <c r="D156" s="6" t="s">
        <v>781</v>
      </c>
      <c r="E156" s="6" t="s">
        <v>782</v>
      </c>
      <c r="F156" s="2">
        <v>16</v>
      </c>
      <c r="G156" s="3">
        <v>36374</v>
      </c>
      <c r="H156" s="2">
        <v>1999</v>
      </c>
      <c r="I156" s="8" t="s">
        <v>417</v>
      </c>
      <c r="M156" s="8" t="s">
        <v>659</v>
      </c>
      <c r="N156" s="6" t="s">
        <v>155</v>
      </c>
      <c r="P156" s="8" t="s">
        <v>52</v>
      </c>
      <c r="Q156" s="4">
        <v>0.020043981481481482</v>
      </c>
      <c r="R156" s="2" t="s">
        <v>783</v>
      </c>
      <c r="S156" s="10">
        <v>627.02</v>
      </c>
      <c r="Y156" s="10">
        <v>85.55</v>
      </c>
      <c r="Z156" s="10">
        <v>85.55</v>
      </c>
      <c r="AB156" s="10">
        <v>712.57</v>
      </c>
      <c r="AC156" s="2" t="s">
        <v>660</v>
      </c>
      <c r="AD156" s="2" t="s">
        <v>661</v>
      </c>
      <c r="AE156" s="2" t="s">
        <v>662</v>
      </c>
      <c r="AF156" s="2" t="s">
        <v>300</v>
      </c>
      <c r="AG156" s="2">
        <v>8</v>
      </c>
      <c r="AH156" s="2">
        <v>50</v>
      </c>
      <c r="AI156" s="2">
        <v>58</v>
      </c>
    </row>
    <row r="157" spans="1:35" ht="12.75">
      <c r="A157" s="2">
        <v>59</v>
      </c>
      <c r="B157" s="2">
        <v>51</v>
      </c>
      <c r="C157" s="2">
        <v>124</v>
      </c>
      <c r="D157" s="6" t="s">
        <v>403</v>
      </c>
      <c r="E157" s="6" t="s">
        <v>695</v>
      </c>
      <c r="F157" s="2">
        <v>17</v>
      </c>
      <c r="G157" s="3">
        <v>35896</v>
      </c>
      <c r="H157" s="2">
        <v>1998</v>
      </c>
      <c r="I157" s="8" t="s">
        <v>417</v>
      </c>
      <c r="L157" s="2">
        <v>6651053</v>
      </c>
      <c r="M157" s="8" t="s">
        <v>659</v>
      </c>
      <c r="N157" s="6" t="s">
        <v>171</v>
      </c>
      <c r="P157" s="8" t="s">
        <v>52</v>
      </c>
      <c r="Q157" s="4">
        <v>0.020818287037037034</v>
      </c>
      <c r="R157" s="2" t="s">
        <v>784</v>
      </c>
      <c r="S157" s="10">
        <v>705.33</v>
      </c>
      <c r="Y157" s="10">
        <v>85.55</v>
      </c>
      <c r="Z157" s="10">
        <v>85.55</v>
      </c>
      <c r="AB157" s="10">
        <v>790.88</v>
      </c>
      <c r="AC157" s="2" t="s">
        <v>660</v>
      </c>
      <c r="AD157" s="2" t="s">
        <v>661</v>
      </c>
      <c r="AE157" s="2" t="s">
        <v>662</v>
      </c>
      <c r="AF157" s="2" t="s">
        <v>300</v>
      </c>
      <c r="AG157" s="2">
        <v>8</v>
      </c>
      <c r="AH157" s="2">
        <v>51</v>
      </c>
      <c r="AI157" s="2">
        <v>59</v>
      </c>
    </row>
    <row r="158" spans="1:35" ht="12.75">
      <c r="A158" s="2">
        <v>60</v>
      </c>
      <c r="B158" s="2">
        <v>52</v>
      </c>
      <c r="C158" s="2">
        <v>123</v>
      </c>
      <c r="D158" s="6" t="s">
        <v>785</v>
      </c>
      <c r="E158" s="6" t="s">
        <v>786</v>
      </c>
      <c r="F158" s="2">
        <v>16</v>
      </c>
      <c r="G158" s="3">
        <v>36444</v>
      </c>
      <c r="H158" s="2">
        <v>1999</v>
      </c>
      <c r="I158" s="8" t="s">
        <v>417</v>
      </c>
      <c r="L158" s="2">
        <v>6650195</v>
      </c>
      <c r="M158" s="8" t="s">
        <v>659</v>
      </c>
      <c r="N158" s="6" t="s">
        <v>250</v>
      </c>
      <c r="P158" s="8" t="s">
        <v>52</v>
      </c>
      <c r="Q158" s="4">
        <v>0.020847222222222222</v>
      </c>
      <c r="R158" s="2" t="s">
        <v>787</v>
      </c>
      <c r="S158" s="10">
        <v>708.25</v>
      </c>
      <c r="Y158" s="10">
        <v>85.55</v>
      </c>
      <c r="Z158" s="10">
        <v>85.55</v>
      </c>
      <c r="AB158" s="10">
        <v>793.8</v>
      </c>
      <c r="AC158" s="2" t="s">
        <v>660</v>
      </c>
      <c r="AD158" s="2" t="s">
        <v>661</v>
      </c>
      <c r="AE158" s="2" t="s">
        <v>662</v>
      </c>
      <c r="AF158" s="2" t="s">
        <v>300</v>
      </c>
      <c r="AG158" s="2">
        <v>8</v>
      </c>
      <c r="AH158" s="2">
        <v>52</v>
      </c>
      <c r="AI158" s="2">
        <v>60</v>
      </c>
    </row>
    <row r="159" spans="1:35" ht="12.75">
      <c r="A159" s="2">
        <v>61</v>
      </c>
      <c r="B159" s="2">
        <v>53</v>
      </c>
      <c r="C159" s="2">
        <v>127</v>
      </c>
      <c r="D159" s="6" t="s">
        <v>788</v>
      </c>
      <c r="E159" s="6" t="s">
        <v>772</v>
      </c>
      <c r="F159" s="2">
        <v>17</v>
      </c>
      <c r="G159" s="3">
        <v>36139</v>
      </c>
      <c r="H159" s="2">
        <v>1998</v>
      </c>
      <c r="I159" s="8" t="s">
        <v>417</v>
      </c>
      <c r="M159" s="8" t="s">
        <v>659</v>
      </c>
      <c r="N159" s="6" t="s">
        <v>155</v>
      </c>
      <c r="P159" s="8" t="s">
        <v>52</v>
      </c>
      <c r="Q159" s="4">
        <v>0.021546296296296296</v>
      </c>
      <c r="R159" s="2" t="s">
        <v>789</v>
      </c>
      <c r="S159" s="10">
        <v>778.95</v>
      </c>
      <c r="Y159" s="10">
        <v>85.55</v>
      </c>
      <c r="Z159" s="10">
        <v>85.55</v>
      </c>
      <c r="AB159" s="10">
        <v>864.5</v>
      </c>
      <c r="AC159" s="2" t="s">
        <v>660</v>
      </c>
      <c r="AD159" s="2" t="s">
        <v>661</v>
      </c>
      <c r="AE159" s="2" t="s">
        <v>662</v>
      </c>
      <c r="AF159" s="2" t="s">
        <v>300</v>
      </c>
      <c r="AG159" s="2">
        <v>8</v>
      </c>
      <c r="AH159" s="2">
        <v>53</v>
      </c>
      <c r="AI159" s="2">
        <v>61</v>
      </c>
    </row>
    <row r="160" spans="1:35" ht="12.75">
      <c r="A160" s="2">
        <v>62</v>
      </c>
      <c r="B160" s="2">
        <v>54</v>
      </c>
      <c r="C160" s="2">
        <v>120</v>
      </c>
      <c r="D160" s="6" t="s">
        <v>561</v>
      </c>
      <c r="E160" s="6" t="s">
        <v>429</v>
      </c>
      <c r="F160" s="2">
        <v>17</v>
      </c>
      <c r="G160" s="3">
        <v>36076</v>
      </c>
      <c r="H160" s="2">
        <v>1998</v>
      </c>
      <c r="I160" s="8" t="s">
        <v>417</v>
      </c>
      <c r="L160" s="2">
        <v>6137806</v>
      </c>
      <c r="M160" s="8" t="s">
        <v>659</v>
      </c>
      <c r="N160" s="6" t="s">
        <v>250</v>
      </c>
      <c r="P160" s="8" t="s">
        <v>52</v>
      </c>
      <c r="Q160" s="4">
        <v>0.021673611111111112</v>
      </c>
      <c r="R160" s="2" t="s">
        <v>790</v>
      </c>
      <c r="S160" s="10">
        <v>791.82</v>
      </c>
      <c r="Y160" s="10">
        <v>85.55</v>
      </c>
      <c r="Z160" s="10">
        <v>85.55</v>
      </c>
      <c r="AB160" s="10">
        <v>877.37</v>
      </c>
      <c r="AC160" s="2" t="s">
        <v>660</v>
      </c>
      <c r="AD160" s="2" t="s">
        <v>661</v>
      </c>
      <c r="AE160" s="2" t="s">
        <v>662</v>
      </c>
      <c r="AF160" s="2" t="s">
        <v>300</v>
      </c>
      <c r="AG160" s="2">
        <v>8</v>
      </c>
      <c r="AH160" s="2">
        <v>54</v>
      </c>
      <c r="AI160" s="2">
        <v>62</v>
      </c>
    </row>
    <row r="161" spans="1:35" ht="12.75">
      <c r="A161" s="2">
        <v>63</v>
      </c>
      <c r="B161" s="2">
        <v>55</v>
      </c>
      <c r="C161" s="2">
        <v>118</v>
      </c>
      <c r="D161" s="6" t="s">
        <v>791</v>
      </c>
      <c r="E161" s="6" t="s">
        <v>99</v>
      </c>
      <c r="F161" s="2">
        <v>16</v>
      </c>
      <c r="G161" s="3">
        <v>36326</v>
      </c>
      <c r="H161" s="2">
        <v>1999</v>
      </c>
      <c r="I161" s="8" t="s">
        <v>417</v>
      </c>
      <c r="L161" s="2">
        <v>6651103</v>
      </c>
      <c r="M161" s="8" t="s">
        <v>659</v>
      </c>
      <c r="N161" s="6" t="s">
        <v>171</v>
      </c>
      <c r="P161" s="8" t="s">
        <v>52</v>
      </c>
      <c r="Q161" s="4">
        <v>0.02171990740740741</v>
      </c>
      <c r="R161" s="2" t="s">
        <v>792</v>
      </c>
      <c r="S161" s="10">
        <v>796.51</v>
      </c>
      <c r="Y161" s="10">
        <v>85.55</v>
      </c>
      <c r="Z161" s="10">
        <v>85.55</v>
      </c>
      <c r="AB161" s="10">
        <v>882.06</v>
      </c>
      <c r="AC161" s="2" t="s">
        <v>660</v>
      </c>
      <c r="AD161" s="2" t="s">
        <v>661</v>
      </c>
      <c r="AE161" s="2" t="s">
        <v>662</v>
      </c>
      <c r="AF161" s="2" t="s">
        <v>300</v>
      </c>
      <c r="AG161" s="2">
        <v>8</v>
      </c>
      <c r="AH161" s="2">
        <v>55</v>
      </c>
      <c r="AI161" s="2">
        <v>63</v>
      </c>
    </row>
    <row r="162" spans="1:35" ht="12.75">
      <c r="A162" s="2">
        <v>64</v>
      </c>
      <c r="B162" s="2">
        <v>9</v>
      </c>
      <c r="C162" s="2">
        <v>122</v>
      </c>
      <c r="D162" s="6" t="s">
        <v>793</v>
      </c>
      <c r="E162" s="6" t="s">
        <v>633</v>
      </c>
      <c r="F162" s="2">
        <v>18</v>
      </c>
      <c r="G162" s="3">
        <v>35564</v>
      </c>
      <c r="H162" s="2">
        <v>1997</v>
      </c>
      <c r="I162" s="8" t="s">
        <v>417</v>
      </c>
      <c r="M162" s="8" t="s">
        <v>666</v>
      </c>
      <c r="N162" s="6" t="s">
        <v>155</v>
      </c>
      <c r="P162" s="8" t="s">
        <v>52</v>
      </c>
      <c r="Q162" s="4">
        <v>0.021998842592592594</v>
      </c>
      <c r="R162" s="2" t="s">
        <v>794</v>
      </c>
      <c r="S162" s="10">
        <v>824.71</v>
      </c>
      <c r="Y162" s="10">
        <v>85.55</v>
      </c>
      <c r="Z162" s="10">
        <v>85.55</v>
      </c>
      <c r="AB162" s="10">
        <v>910.26</v>
      </c>
      <c r="AC162" s="2" t="s">
        <v>660</v>
      </c>
      <c r="AD162" s="2" t="s">
        <v>661</v>
      </c>
      <c r="AE162" s="2" t="s">
        <v>667</v>
      </c>
      <c r="AF162" s="2" t="s">
        <v>300</v>
      </c>
      <c r="AG162" s="2">
        <v>8</v>
      </c>
      <c r="AH162" s="2">
        <v>9</v>
      </c>
      <c r="AI162" s="2">
        <v>64</v>
      </c>
    </row>
    <row r="163" spans="1:35" ht="12.75">
      <c r="A163" s="2">
        <v>65</v>
      </c>
      <c r="B163" s="2">
        <v>56</v>
      </c>
      <c r="C163" s="2">
        <v>121</v>
      </c>
      <c r="D163" s="6" t="s">
        <v>795</v>
      </c>
      <c r="E163" s="6" t="s">
        <v>220</v>
      </c>
      <c r="F163" s="2">
        <v>17</v>
      </c>
      <c r="G163" s="3">
        <v>36079</v>
      </c>
      <c r="H163" s="2">
        <v>1998</v>
      </c>
      <c r="I163" s="8" t="s">
        <v>417</v>
      </c>
      <c r="L163" s="2">
        <v>6651038</v>
      </c>
      <c r="M163" s="8" t="s">
        <v>659</v>
      </c>
      <c r="N163" s="6" t="s">
        <v>171</v>
      </c>
      <c r="P163" s="8" t="s">
        <v>52</v>
      </c>
      <c r="Q163" s="4">
        <v>0.02275231481481482</v>
      </c>
      <c r="R163" s="2" t="s">
        <v>796</v>
      </c>
      <c r="S163" s="10">
        <v>900.91</v>
      </c>
      <c r="Y163" s="10">
        <v>85.55</v>
      </c>
      <c r="Z163" s="10">
        <v>85.55</v>
      </c>
      <c r="AB163" s="10">
        <v>986.46</v>
      </c>
      <c r="AC163" s="2" t="s">
        <v>660</v>
      </c>
      <c r="AD163" s="2" t="s">
        <v>661</v>
      </c>
      <c r="AE163" s="2" t="s">
        <v>662</v>
      </c>
      <c r="AF163" s="2" t="s">
        <v>300</v>
      </c>
      <c r="AG163" s="2">
        <v>8</v>
      </c>
      <c r="AH163" s="2">
        <v>56</v>
      </c>
      <c r="AI163" s="2">
        <v>65</v>
      </c>
    </row>
    <row r="164" spans="3:35" ht="12.75">
      <c r="C164" s="2">
        <v>72</v>
      </c>
      <c r="D164" s="6" t="s">
        <v>403</v>
      </c>
      <c r="E164" s="6" t="s">
        <v>493</v>
      </c>
      <c r="F164" s="2">
        <v>17</v>
      </c>
      <c r="G164" s="3">
        <v>35826</v>
      </c>
      <c r="H164" s="2">
        <v>1998</v>
      </c>
      <c r="I164" s="8" t="s">
        <v>417</v>
      </c>
      <c r="L164" s="2">
        <v>6439962</v>
      </c>
      <c r="M164" s="8" t="s">
        <v>659</v>
      </c>
      <c r="N164" s="6" t="s">
        <v>93</v>
      </c>
      <c r="P164" s="8" t="s">
        <v>40</v>
      </c>
      <c r="Q164" s="2" t="s">
        <v>121</v>
      </c>
      <c r="U164" s="10">
        <v>208.28</v>
      </c>
      <c r="Y164" s="10">
        <v>85.55</v>
      </c>
      <c r="Z164" s="10">
        <v>85.55</v>
      </c>
      <c r="AC164" s="2" t="s">
        <v>660</v>
      </c>
      <c r="AD164" s="2" t="s">
        <v>661</v>
      </c>
      <c r="AE164" s="2" t="s">
        <v>662</v>
      </c>
      <c r="AF164" s="2" t="s">
        <v>300</v>
      </c>
      <c r="AG164" s="2">
        <v>8</v>
      </c>
      <c r="AH164" s="2">
        <v>9996</v>
      </c>
      <c r="AI164" s="2">
        <v>9996</v>
      </c>
    </row>
    <row r="165" spans="3:35" ht="12.75">
      <c r="C165" s="2">
        <v>75</v>
      </c>
      <c r="D165" s="6" t="s">
        <v>471</v>
      </c>
      <c r="E165" s="6" t="s">
        <v>797</v>
      </c>
      <c r="F165" s="2">
        <v>16</v>
      </c>
      <c r="G165" s="3">
        <v>36279</v>
      </c>
      <c r="H165" s="2">
        <v>1999</v>
      </c>
      <c r="I165" s="8" t="s">
        <v>417</v>
      </c>
      <c r="L165" s="2">
        <v>6204184</v>
      </c>
      <c r="M165" s="8" t="s">
        <v>659</v>
      </c>
      <c r="N165" s="6" t="s">
        <v>47</v>
      </c>
      <c r="P165" s="8" t="s">
        <v>40</v>
      </c>
      <c r="Q165" s="2" t="s">
        <v>121</v>
      </c>
      <c r="U165" s="10">
        <v>239.03</v>
      </c>
      <c r="Y165" s="10">
        <v>85.55</v>
      </c>
      <c r="Z165" s="10">
        <v>85.55</v>
      </c>
      <c r="AC165" s="2" t="s">
        <v>660</v>
      </c>
      <c r="AD165" s="2" t="s">
        <v>661</v>
      </c>
      <c r="AE165" s="2" t="s">
        <v>662</v>
      </c>
      <c r="AF165" s="2" t="s">
        <v>300</v>
      </c>
      <c r="AG165" s="2">
        <v>8</v>
      </c>
      <c r="AH165" s="2">
        <v>9996</v>
      </c>
      <c r="AI165" s="2">
        <v>9996</v>
      </c>
    </row>
    <row r="166" spans="3:35" ht="12.75">
      <c r="C166" s="2">
        <v>85</v>
      </c>
      <c r="D166" s="6" t="s">
        <v>798</v>
      </c>
      <c r="E166" s="6" t="s">
        <v>799</v>
      </c>
      <c r="F166" s="2">
        <v>18</v>
      </c>
      <c r="G166" s="3">
        <v>35461</v>
      </c>
      <c r="H166" s="2">
        <v>1997</v>
      </c>
      <c r="I166" s="8" t="s">
        <v>417</v>
      </c>
      <c r="L166" s="2">
        <v>6027684</v>
      </c>
      <c r="M166" s="8" t="s">
        <v>666</v>
      </c>
      <c r="N166" s="6" t="s">
        <v>63</v>
      </c>
      <c r="P166" s="8" t="s">
        <v>40</v>
      </c>
      <c r="Q166" s="2" t="s">
        <v>121</v>
      </c>
      <c r="U166" s="10">
        <v>403.08</v>
      </c>
      <c r="Y166" s="10">
        <v>85.55</v>
      </c>
      <c r="Z166" s="10">
        <v>85.55</v>
      </c>
      <c r="AC166" s="2" t="s">
        <v>660</v>
      </c>
      <c r="AD166" s="2" t="s">
        <v>661</v>
      </c>
      <c r="AE166" s="2" t="s">
        <v>667</v>
      </c>
      <c r="AF166" s="2" t="s">
        <v>300</v>
      </c>
      <c r="AG166" s="2">
        <v>8</v>
      </c>
      <c r="AH166" s="2">
        <v>9996</v>
      </c>
      <c r="AI166" s="2">
        <v>9996</v>
      </c>
    </row>
    <row r="167" spans="3:35" ht="12.75">
      <c r="C167" s="2">
        <v>109</v>
      </c>
      <c r="D167" s="6" t="s">
        <v>800</v>
      </c>
      <c r="E167" s="6" t="s">
        <v>255</v>
      </c>
      <c r="F167" s="2">
        <v>16</v>
      </c>
      <c r="G167" s="3">
        <v>36249</v>
      </c>
      <c r="H167" s="2">
        <v>1999</v>
      </c>
      <c r="I167" s="8" t="s">
        <v>417</v>
      </c>
      <c r="L167" s="2">
        <v>6650671</v>
      </c>
      <c r="M167" s="8" t="s">
        <v>659</v>
      </c>
      <c r="N167" s="6" t="s">
        <v>142</v>
      </c>
      <c r="P167" s="8" t="s">
        <v>52</v>
      </c>
      <c r="Q167" s="2" t="s">
        <v>121</v>
      </c>
      <c r="Y167" s="10">
        <v>85.55</v>
      </c>
      <c r="Z167" s="10">
        <v>85.55</v>
      </c>
      <c r="AC167" s="2" t="s">
        <v>660</v>
      </c>
      <c r="AD167" s="2" t="s">
        <v>661</v>
      </c>
      <c r="AE167" s="2" t="s">
        <v>662</v>
      </c>
      <c r="AF167" s="2" t="s">
        <v>300</v>
      </c>
      <c r="AG167" s="2">
        <v>8</v>
      </c>
      <c r="AH167" s="2">
        <v>9996</v>
      </c>
      <c r="AI167" s="2">
        <v>9996</v>
      </c>
    </row>
    <row r="168" spans="3:35" ht="12.75">
      <c r="C168" s="2">
        <v>134</v>
      </c>
      <c r="D168" s="6" t="s">
        <v>801</v>
      </c>
      <c r="E168" s="6" t="s">
        <v>802</v>
      </c>
      <c r="F168" s="2">
        <v>16</v>
      </c>
      <c r="G168" s="3">
        <v>36219</v>
      </c>
      <c r="H168" s="2">
        <v>1999</v>
      </c>
      <c r="I168" s="8" t="s">
        <v>417</v>
      </c>
      <c r="L168" s="2">
        <v>6455862</v>
      </c>
      <c r="M168" s="8" t="s">
        <v>659</v>
      </c>
      <c r="N168" s="6" t="s">
        <v>63</v>
      </c>
      <c r="P168" s="8" t="s">
        <v>40</v>
      </c>
      <c r="Q168" s="2" t="s">
        <v>121</v>
      </c>
      <c r="Y168" s="10">
        <v>85.55</v>
      </c>
      <c r="Z168" s="10">
        <v>85.55</v>
      </c>
      <c r="AC168" s="2" t="s">
        <v>660</v>
      </c>
      <c r="AD168" s="2" t="s">
        <v>661</v>
      </c>
      <c r="AE168" s="2" t="s">
        <v>662</v>
      </c>
      <c r="AF168" s="2" t="s">
        <v>300</v>
      </c>
      <c r="AG168" s="2">
        <v>8</v>
      </c>
      <c r="AH168" s="2">
        <v>9996</v>
      </c>
      <c r="AI168" s="2">
        <v>9996</v>
      </c>
    </row>
    <row r="169" spans="3:35" ht="12.75">
      <c r="C169" s="2">
        <v>87</v>
      </c>
      <c r="D169" s="6" t="s">
        <v>471</v>
      </c>
      <c r="E169" s="6" t="s">
        <v>239</v>
      </c>
      <c r="F169" s="2">
        <v>17</v>
      </c>
      <c r="G169" s="3">
        <v>35977</v>
      </c>
      <c r="H169" s="2">
        <v>1998</v>
      </c>
      <c r="I169" s="8" t="s">
        <v>417</v>
      </c>
      <c r="L169" s="2">
        <v>6187322</v>
      </c>
      <c r="M169" s="8" t="s">
        <v>659</v>
      </c>
      <c r="N169" s="6" t="s">
        <v>63</v>
      </c>
      <c r="P169" s="8" t="s">
        <v>40</v>
      </c>
      <c r="Q169" s="2" t="s">
        <v>132</v>
      </c>
      <c r="U169" s="10">
        <v>606.58</v>
      </c>
      <c r="Y169" s="10">
        <v>85.55</v>
      </c>
      <c r="Z169" s="10">
        <v>85.55</v>
      </c>
      <c r="AC169" s="2" t="s">
        <v>660</v>
      </c>
      <c r="AD169" s="2" t="s">
        <v>661</v>
      </c>
      <c r="AE169" s="2" t="s">
        <v>662</v>
      </c>
      <c r="AF169" s="2" t="s">
        <v>300</v>
      </c>
      <c r="AG169" s="2">
        <v>8</v>
      </c>
      <c r="AH169" s="2">
        <v>9997</v>
      </c>
      <c r="AI169" s="2">
        <v>9997</v>
      </c>
    </row>
    <row r="170" spans="3:35" ht="12.75">
      <c r="C170" s="2">
        <v>108</v>
      </c>
      <c r="D170" s="6" t="s">
        <v>515</v>
      </c>
      <c r="E170" s="6" t="s">
        <v>803</v>
      </c>
      <c r="F170" s="2">
        <v>17</v>
      </c>
      <c r="G170" s="3">
        <v>35912</v>
      </c>
      <c r="H170" s="2">
        <v>1998</v>
      </c>
      <c r="I170" s="8" t="s">
        <v>417</v>
      </c>
      <c r="L170" s="2">
        <v>6649193</v>
      </c>
      <c r="M170" s="8" t="s">
        <v>659</v>
      </c>
      <c r="N170" s="6" t="s">
        <v>184</v>
      </c>
      <c r="P170" s="8" t="s">
        <v>40</v>
      </c>
      <c r="Q170" s="2" t="s">
        <v>132</v>
      </c>
      <c r="Y170" s="10">
        <v>85.55</v>
      </c>
      <c r="Z170" s="10">
        <v>85.55</v>
      </c>
      <c r="AC170" s="2" t="s">
        <v>660</v>
      </c>
      <c r="AD170" s="2" t="s">
        <v>661</v>
      </c>
      <c r="AE170" s="2" t="s">
        <v>662</v>
      </c>
      <c r="AF170" s="2" t="s">
        <v>300</v>
      </c>
      <c r="AG170" s="2">
        <v>8</v>
      </c>
      <c r="AH170" s="2">
        <v>9997</v>
      </c>
      <c r="AI170" s="2">
        <v>9997</v>
      </c>
    </row>
    <row r="171" spans="3:35" ht="12.75">
      <c r="C171" s="2">
        <v>129</v>
      </c>
      <c r="D171" s="6" t="s">
        <v>804</v>
      </c>
      <c r="E171" s="6" t="s">
        <v>805</v>
      </c>
      <c r="F171" s="2">
        <v>16</v>
      </c>
      <c r="G171" s="3">
        <v>36179</v>
      </c>
      <c r="H171" s="2">
        <v>1999</v>
      </c>
      <c r="I171" s="8" t="s">
        <v>417</v>
      </c>
      <c r="L171" s="2">
        <v>6594980</v>
      </c>
      <c r="M171" s="8" t="s">
        <v>659</v>
      </c>
      <c r="N171" s="6" t="s">
        <v>226</v>
      </c>
      <c r="P171" s="8" t="s">
        <v>40</v>
      </c>
      <c r="Q171" s="2" t="s">
        <v>132</v>
      </c>
      <c r="Y171" s="10">
        <v>85.55</v>
      </c>
      <c r="Z171" s="10">
        <v>85.55</v>
      </c>
      <c r="AC171" s="2" t="s">
        <v>660</v>
      </c>
      <c r="AD171" s="2" t="s">
        <v>661</v>
      </c>
      <c r="AE171" s="2" t="s">
        <v>662</v>
      </c>
      <c r="AF171" s="2" t="s">
        <v>300</v>
      </c>
      <c r="AG171" s="2">
        <v>8</v>
      </c>
      <c r="AH171" s="2">
        <v>9997</v>
      </c>
      <c r="AI171" s="2">
        <v>9997</v>
      </c>
    </row>
    <row r="172" spans="3:35" ht="12.75">
      <c r="C172" s="2">
        <v>132</v>
      </c>
      <c r="D172" s="6" t="s">
        <v>806</v>
      </c>
      <c r="E172" s="6" t="s">
        <v>807</v>
      </c>
      <c r="F172" s="2">
        <v>16</v>
      </c>
      <c r="G172" s="3">
        <v>36314</v>
      </c>
      <c r="H172" s="2">
        <v>1999</v>
      </c>
      <c r="I172" s="8" t="s">
        <v>417</v>
      </c>
      <c r="M172" s="8" t="s">
        <v>659</v>
      </c>
      <c r="N172" s="6" t="s">
        <v>155</v>
      </c>
      <c r="P172" s="8" t="s">
        <v>52</v>
      </c>
      <c r="Q172" s="2" t="s">
        <v>132</v>
      </c>
      <c r="Y172" s="10">
        <v>85.55</v>
      </c>
      <c r="Z172" s="10">
        <v>85.55</v>
      </c>
      <c r="AC172" s="2" t="s">
        <v>660</v>
      </c>
      <c r="AD172" s="2" t="s">
        <v>661</v>
      </c>
      <c r="AE172" s="2" t="s">
        <v>662</v>
      </c>
      <c r="AF172" s="2" t="s">
        <v>300</v>
      </c>
      <c r="AG172" s="2">
        <v>8</v>
      </c>
      <c r="AH172" s="2">
        <v>9997</v>
      </c>
      <c r="AI172" s="2">
        <v>9997</v>
      </c>
    </row>
    <row r="173" ht="12.75">
      <c r="G173" s="3"/>
    </row>
    <row r="174" ht="12.75">
      <c r="G174" s="3"/>
    </row>
    <row r="175" ht="12.75">
      <c r="G175" s="3"/>
    </row>
    <row r="176" spans="1:35" ht="12.75">
      <c r="A176" s="2">
        <v>1</v>
      </c>
      <c r="B176" s="2">
        <v>1</v>
      </c>
      <c r="C176" s="2">
        <v>1</v>
      </c>
      <c r="D176" s="6" t="s">
        <v>535</v>
      </c>
      <c r="E176" s="6" t="s">
        <v>536</v>
      </c>
      <c r="F176" s="2">
        <v>15</v>
      </c>
      <c r="G176" s="3">
        <v>36671</v>
      </c>
      <c r="H176" s="2">
        <v>2000</v>
      </c>
      <c r="I176" s="8" t="s">
        <v>417</v>
      </c>
      <c r="L176" s="2">
        <v>6133144</v>
      </c>
      <c r="M176" s="8" t="s">
        <v>537</v>
      </c>
      <c r="N176" s="6" t="s">
        <v>538</v>
      </c>
      <c r="P176" s="8" t="s">
        <v>40</v>
      </c>
      <c r="Q176" s="4">
        <v>0.009461805555555555</v>
      </c>
      <c r="R176" s="2">
        <v>0</v>
      </c>
      <c r="S176" s="10">
        <v>0</v>
      </c>
      <c r="U176" s="10">
        <v>245.25</v>
      </c>
      <c r="V176" s="10">
        <v>245.25</v>
      </c>
      <c r="Y176" s="13">
        <v>198.73333333333332</v>
      </c>
      <c r="Z176" s="13">
        <v>198.73333333333332</v>
      </c>
      <c r="AB176" s="10">
        <f>S176+Y176</f>
        <v>198.73333333333332</v>
      </c>
      <c r="AC176" s="2" t="s">
        <v>539</v>
      </c>
      <c r="AD176" s="2" t="s">
        <v>540</v>
      </c>
      <c r="AE176" s="2" t="s">
        <v>541</v>
      </c>
      <c r="AF176" s="2" t="s">
        <v>198</v>
      </c>
      <c r="AG176" s="2">
        <v>7</v>
      </c>
      <c r="AH176" s="2">
        <v>1</v>
      </c>
      <c r="AI176" s="2">
        <v>1</v>
      </c>
    </row>
    <row r="177" spans="1:35" ht="12.75">
      <c r="A177" s="2">
        <v>2</v>
      </c>
      <c r="B177" s="2">
        <v>2</v>
      </c>
      <c r="C177" s="2">
        <v>5</v>
      </c>
      <c r="D177" s="6" t="s">
        <v>542</v>
      </c>
      <c r="E177" s="6" t="s">
        <v>543</v>
      </c>
      <c r="F177" s="2">
        <v>14</v>
      </c>
      <c r="G177" s="3">
        <v>37165</v>
      </c>
      <c r="H177" s="2">
        <v>2001</v>
      </c>
      <c r="I177" s="8" t="s">
        <v>417</v>
      </c>
      <c r="L177" s="2">
        <v>6240974</v>
      </c>
      <c r="M177" s="8" t="s">
        <v>537</v>
      </c>
      <c r="N177" s="6" t="s">
        <v>63</v>
      </c>
      <c r="P177" s="8" t="s">
        <v>40</v>
      </c>
      <c r="Q177" s="4">
        <v>0.009487268518518518</v>
      </c>
      <c r="R177" s="2">
        <v>2.2</v>
      </c>
      <c r="S177" s="10">
        <v>3.77</v>
      </c>
      <c r="V177" s="10">
        <v>250</v>
      </c>
      <c r="Y177" s="13">
        <v>198.73333333333332</v>
      </c>
      <c r="Z177" s="13">
        <v>198.73333333333332</v>
      </c>
      <c r="AB177" s="10">
        <f aca="true" t="shared" si="0" ref="AB177:AB227">S177+Y177</f>
        <v>202.50333333333333</v>
      </c>
      <c r="AC177" s="2" t="s">
        <v>539</v>
      </c>
      <c r="AD177" s="2" t="s">
        <v>540</v>
      </c>
      <c r="AE177" s="2" t="s">
        <v>541</v>
      </c>
      <c r="AF177" s="2" t="s">
        <v>198</v>
      </c>
      <c r="AG177" s="2">
        <v>7</v>
      </c>
      <c r="AH177" s="2">
        <v>2</v>
      </c>
      <c r="AI177" s="2">
        <v>2</v>
      </c>
    </row>
    <row r="178" spans="1:35" ht="12.75">
      <c r="A178" s="2">
        <v>3</v>
      </c>
      <c r="B178" s="2">
        <v>3</v>
      </c>
      <c r="C178" s="2">
        <v>12</v>
      </c>
      <c r="D178" s="6" t="s">
        <v>544</v>
      </c>
      <c r="E178" s="6" t="s">
        <v>545</v>
      </c>
      <c r="F178" s="2">
        <v>15</v>
      </c>
      <c r="G178" s="3">
        <v>36798</v>
      </c>
      <c r="H178" s="2">
        <v>2000</v>
      </c>
      <c r="I178" s="8" t="s">
        <v>417</v>
      </c>
      <c r="L178" s="2">
        <v>6142681</v>
      </c>
      <c r="M178" s="8" t="s">
        <v>537</v>
      </c>
      <c r="N178" s="6" t="s">
        <v>86</v>
      </c>
      <c r="Q178" s="4">
        <v>0.009777777777777778</v>
      </c>
      <c r="R178" s="2">
        <v>27.3</v>
      </c>
      <c r="S178" s="10">
        <v>46.75</v>
      </c>
      <c r="V178" s="10">
        <v>250</v>
      </c>
      <c r="Y178" s="13">
        <v>198.73333333333332</v>
      </c>
      <c r="Z178" s="13">
        <v>198.73333333333332</v>
      </c>
      <c r="AB178" s="10">
        <f t="shared" si="0"/>
        <v>245.48333333333332</v>
      </c>
      <c r="AC178" s="2" t="s">
        <v>539</v>
      </c>
      <c r="AD178" s="2" t="s">
        <v>540</v>
      </c>
      <c r="AE178" s="2" t="s">
        <v>541</v>
      </c>
      <c r="AF178" s="2" t="s">
        <v>198</v>
      </c>
      <c r="AG178" s="2">
        <v>7</v>
      </c>
      <c r="AH178" s="2">
        <v>3</v>
      </c>
      <c r="AI178" s="2">
        <v>3</v>
      </c>
    </row>
    <row r="179" spans="1:35" ht="12.75">
      <c r="A179" s="2">
        <v>4</v>
      </c>
      <c r="B179" s="2">
        <v>4</v>
      </c>
      <c r="C179" s="2">
        <v>8</v>
      </c>
      <c r="D179" s="6" t="s">
        <v>546</v>
      </c>
      <c r="E179" s="6" t="s">
        <v>105</v>
      </c>
      <c r="F179" s="2">
        <v>14</v>
      </c>
      <c r="G179" s="3">
        <v>37097</v>
      </c>
      <c r="H179" s="2">
        <v>2001</v>
      </c>
      <c r="I179" s="8" t="s">
        <v>417</v>
      </c>
      <c r="L179" s="2">
        <v>6321200</v>
      </c>
      <c r="M179" s="8" t="s">
        <v>537</v>
      </c>
      <c r="N179" s="6" t="s">
        <v>86</v>
      </c>
      <c r="Q179" s="4">
        <v>0.009818287037037037</v>
      </c>
      <c r="R179" s="2">
        <v>30.8</v>
      </c>
      <c r="S179" s="10">
        <v>52.75</v>
      </c>
      <c r="V179" s="10" t="s">
        <v>810</v>
      </c>
      <c r="Y179" s="13">
        <v>198.73333333333332</v>
      </c>
      <c r="Z179" s="13">
        <v>198.73333333333332</v>
      </c>
      <c r="AB179" s="10">
        <f t="shared" si="0"/>
        <v>251.48333333333332</v>
      </c>
      <c r="AC179" s="2" t="s">
        <v>539</v>
      </c>
      <c r="AD179" s="2" t="s">
        <v>540</v>
      </c>
      <c r="AE179" s="2" t="s">
        <v>541</v>
      </c>
      <c r="AF179" s="2" t="s">
        <v>198</v>
      </c>
      <c r="AG179" s="2">
        <v>7</v>
      </c>
      <c r="AH179" s="2">
        <v>4</v>
      </c>
      <c r="AI179" s="2">
        <v>4</v>
      </c>
    </row>
    <row r="180" spans="1:35" ht="12.75">
      <c r="A180" s="2">
        <v>5</v>
      </c>
      <c r="B180" s="2">
        <v>5</v>
      </c>
      <c r="C180" s="2">
        <v>6</v>
      </c>
      <c r="D180" s="6" t="s">
        <v>547</v>
      </c>
      <c r="E180" s="6" t="s">
        <v>548</v>
      </c>
      <c r="F180" s="2">
        <v>14</v>
      </c>
      <c r="G180" s="3">
        <v>36936</v>
      </c>
      <c r="H180" s="2">
        <v>2001</v>
      </c>
      <c r="I180" s="8" t="s">
        <v>417</v>
      </c>
      <c r="L180" s="2">
        <v>6651096</v>
      </c>
      <c r="M180" s="8" t="s">
        <v>537</v>
      </c>
      <c r="N180" s="6" t="s">
        <v>194</v>
      </c>
      <c r="P180" s="8" t="s">
        <v>40</v>
      </c>
      <c r="Q180" s="4">
        <v>0.009899305555555555</v>
      </c>
      <c r="R180" s="2">
        <v>37.8</v>
      </c>
      <c r="S180" s="10">
        <v>64.73</v>
      </c>
      <c r="V180" s="10" t="s">
        <v>810</v>
      </c>
      <c r="Y180" s="13">
        <v>198.73333333333332</v>
      </c>
      <c r="Z180" s="13">
        <v>198.73333333333332</v>
      </c>
      <c r="AB180" s="10">
        <f t="shared" si="0"/>
        <v>263.4633333333333</v>
      </c>
      <c r="AC180" s="2" t="s">
        <v>539</v>
      </c>
      <c r="AD180" s="2" t="s">
        <v>540</v>
      </c>
      <c r="AE180" s="2" t="s">
        <v>541</v>
      </c>
      <c r="AF180" s="2" t="s">
        <v>198</v>
      </c>
      <c r="AG180" s="2">
        <v>7</v>
      </c>
      <c r="AH180" s="2">
        <v>5</v>
      </c>
      <c r="AI180" s="2">
        <v>5</v>
      </c>
    </row>
    <row r="181" spans="1:35" ht="12.75">
      <c r="A181" s="2">
        <v>6</v>
      </c>
      <c r="B181" s="2">
        <v>6</v>
      </c>
      <c r="C181" s="2">
        <v>7</v>
      </c>
      <c r="D181" s="6" t="s">
        <v>549</v>
      </c>
      <c r="E181" s="6" t="s">
        <v>72</v>
      </c>
      <c r="F181" s="2">
        <v>15</v>
      </c>
      <c r="G181" s="3">
        <v>36695</v>
      </c>
      <c r="H181" s="2">
        <v>2000</v>
      </c>
      <c r="I181" s="8" t="s">
        <v>417</v>
      </c>
      <c r="L181" s="2">
        <v>6324352</v>
      </c>
      <c r="M181" s="8" t="s">
        <v>537</v>
      </c>
      <c r="N181" s="6" t="s">
        <v>70</v>
      </c>
      <c r="P181" s="8" t="s">
        <v>40</v>
      </c>
      <c r="Q181" s="4">
        <v>0.010003472222222221</v>
      </c>
      <c r="R181" s="2">
        <v>46.8</v>
      </c>
      <c r="S181" s="10">
        <v>80.15</v>
      </c>
      <c r="V181" s="12">
        <f>SUM(V176:V180)/3.75</f>
        <v>198.73333333333332</v>
      </c>
      <c r="Y181" s="13">
        <v>198.73333333333332</v>
      </c>
      <c r="Z181" s="13">
        <v>198.73333333333332</v>
      </c>
      <c r="AB181" s="10">
        <f t="shared" si="0"/>
        <v>278.8833333333333</v>
      </c>
      <c r="AC181" s="2" t="s">
        <v>539</v>
      </c>
      <c r="AD181" s="2" t="s">
        <v>540</v>
      </c>
      <c r="AE181" s="2" t="s">
        <v>541</v>
      </c>
      <c r="AF181" s="2" t="s">
        <v>198</v>
      </c>
      <c r="AG181" s="2">
        <v>7</v>
      </c>
      <c r="AH181" s="2">
        <v>6</v>
      </c>
      <c r="AI181" s="2">
        <v>6</v>
      </c>
    </row>
    <row r="182" spans="1:35" ht="12.75">
      <c r="A182" s="2">
        <v>7</v>
      </c>
      <c r="B182" s="2">
        <v>7</v>
      </c>
      <c r="C182" s="2">
        <v>14</v>
      </c>
      <c r="D182" s="6" t="s">
        <v>550</v>
      </c>
      <c r="E182" s="6" t="s">
        <v>551</v>
      </c>
      <c r="F182" s="2">
        <v>15</v>
      </c>
      <c r="G182" s="3">
        <v>36748</v>
      </c>
      <c r="H182" s="2">
        <v>2000</v>
      </c>
      <c r="I182" s="8" t="s">
        <v>417</v>
      </c>
      <c r="L182" s="2">
        <v>6622655</v>
      </c>
      <c r="M182" s="8" t="s">
        <v>537</v>
      </c>
      <c r="N182" s="6" t="s">
        <v>131</v>
      </c>
      <c r="P182" s="8" t="s">
        <v>40</v>
      </c>
      <c r="Q182" s="4">
        <v>0.010020833333333333</v>
      </c>
      <c r="R182" s="2">
        <v>48.3</v>
      </c>
      <c r="S182" s="10">
        <v>82.72</v>
      </c>
      <c r="Y182" s="13">
        <v>198.73333333333332</v>
      </c>
      <c r="Z182" s="13">
        <v>198.73333333333332</v>
      </c>
      <c r="AB182" s="10">
        <f t="shared" si="0"/>
        <v>281.4533333333333</v>
      </c>
      <c r="AC182" s="2" t="s">
        <v>539</v>
      </c>
      <c r="AD182" s="2" t="s">
        <v>540</v>
      </c>
      <c r="AE182" s="2" t="s">
        <v>541</v>
      </c>
      <c r="AF182" s="2" t="s">
        <v>198</v>
      </c>
      <c r="AG182" s="2">
        <v>7</v>
      </c>
      <c r="AH182" s="2">
        <v>7</v>
      </c>
      <c r="AI182" s="2">
        <v>7</v>
      </c>
    </row>
    <row r="183" spans="1:35" ht="12.75">
      <c r="A183" s="2">
        <v>8</v>
      </c>
      <c r="B183" s="2">
        <v>8</v>
      </c>
      <c r="C183" s="2">
        <v>15</v>
      </c>
      <c r="D183" s="6" t="s">
        <v>552</v>
      </c>
      <c r="E183" s="6" t="s">
        <v>451</v>
      </c>
      <c r="F183" s="2">
        <v>14</v>
      </c>
      <c r="G183" s="3">
        <v>36907</v>
      </c>
      <c r="H183" s="2">
        <v>2001</v>
      </c>
      <c r="I183" s="8" t="s">
        <v>417</v>
      </c>
      <c r="L183" s="2">
        <v>6651179</v>
      </c>
      <c r="M183" s="8" t="s">
        <v>537</v>
      </c>
      <c r="N183" s="6" t="s">
        <v>142</v>
      </c>
      <c r="P183" s="8" t="s">
        <v>52</v>
      </c>
      <c r="Q183" s="4">
        <v>0.010030092592592592</v>
      </c>
      <c r="R183" s="2">
        <v>49.1</v>
      </c>
      <c r="S183" s="10">
        <v>84.09</v>
      </c>
      <c r="Y183" s="13">
        <v>198.73333333333332</v>
      </c>
      <c r="Z183" s="13">
        <v>198.73333333333332</v>
      </c>
      <c r="AB183" s="10">
        <f t="shared" si="0"/>
        <v>282.8233333333333</v>
      </c>
      <c r="AC183" s="2" t="s">
        <v>539</v>
      </c>
      <c r="AD183" s="2" t="s">
        <v>540</v>
      </c>
      <c r="AE183" s="2" t="s">
        <v>541</v>
      </c>
      <c r="AF183" s="2" t="s">
        <v>198</v>
      </c>
      <c r="AG183" s="2">
        <v>7</v>
      </c>
      <c r="AH183" s="2">
        <v>8</v>
      </c>
      <c r="AI183" s="2">
        <v>8</v>
      </c>
    </row>
    <row r="184" spans="1:35" ht="12.75">
      <c r="A184" s="2">
        <v>9</v>
      </c>
      <c r="B184" s="2">
        <v>9</v>
      </c>
      <c r="C184" s="2">
        <v>13</v>
      </c>
      <c r="D184" s="6" t="s">
        <v>60</v>
      </c>
      <c r="E184" s="6" t="s">
        <v>553</v>
      </c>
      <c r="F184" s="2">
        <v>14</v>
      </c>
      <c r="G184" s="3">
        <v>36940</v>
      </c>
      <c r="H184" s="2">
        <v>2001</v>
      </c>
      <c r="I184" s="8" t="s">
        <v>417</v>
      </c>
      <c r="L184" s="2">
        <v>6619501</v>
      </c>
      <c r="M184" s="8" t="s">
        <v>537</v>
      </c>
      <c r="N184" s="6" t="s">
        <v>201</v>
      </c>
      <c r="P184" s="8" t="s">
        <v>40</v>
      </c>
      <c r="Q184" s="4">
        <v>0.010042824074074074</v>
      </c>
      <c r="R184" s="2">
        <v>50.2</v>
      </c>
      <c r="S184" s="10">
        <v>85.97</v>
      </c>
      <c r="Y184" s="13">
        <v>198.73333333333332</v>
      </c>
      <c r="Z184" s="13">
        <v>198.73333333333332</v>
      </c>
      <c r="AB184" s="10">
        <f t="shared" si="0"/>
        <v>284.7033333333333</v>
      </c>
      <c r="AC184" s="2" t="s">
        <v>539</v>
      </c>
      <c r="AD184" s="2" t="s">
        <v>540</v>
      </c>
      <c r="AE184" s="2" t="s">
        <v>541</v>
      </c>
      <c r="AF184" s="2" t="s">
        <v>198</v>
      </c>
      <c r="AG184" s="2">
        <v>7</v>
      </c>
      <c r="AH184" s="2">
        <v>9</v>
      </c>
      <c r="AI184" s="2">
        <v>9</v>
      </c>
    </row>
    <row r="185" spans="1:35" ht="12.75">
      <c r="A185" s="2">
        <v>10</v>
      </c>
      <c r="B185" s="2">
        <v>10</v>
      </c>
      <c r="C185" s="2">
        <v>9</v>
      </c>
      <c r="D185" s="6" t="s">
        <v>554</v>
      </c>
      <c r="E185" s="6" t="s">
        <v>76</v>
      </c>
      <c r="F185" s="2">
        <v>15</v>
      </c>
      <c r="G185" s="3">
        <v>36567</v>
      </c>
      <c r="H185" s="2">
        <v>2000</v>
      </c>
      <c r="I185" s="8" t="s">
        <v>417</v>
      </c>
      <c r="L185" s="2">
        <v>6166128</v>
      </c>
      <c r="M185" s="8" t="s">
        <v>537</v>
      </c>
      <c r="N185" s="6" t="s">
        <v>39</v>
      </c>
      <c r="P185" s="8" t="s">
        <v>40</v>
      </c>
      <c r="Q185" s="4">
        <v>0.01007175925925926</v>
      </c>
      <c r="R185" s="2">
        <v>52.7</v>
      </c>
      <c r="S185" s="10">
        <v>90.25</v>
      </c>
      <c r="Y185" s="13">
        <v>198.73333333333332</v>
      </c>
      <c r="Z185" s="13">
        <v>198.73333333333332</v>
      </c>
      <c r="AB185" s="10">
        <f t="shared" si="0"/>
        <v>288.98333333333335</v>
      </c>
      <c r="AC185" s="2" t="s">
        <v>539</v>
      </c>
      <c r="AD185" s="2" t="s">
        <v>540</v>
      </c>
      <c r="AE185" s="2" t="s">
        <v>541</v>
      </c>
      <c r="AF185" s="2" t="s">
        <v>198</v>
      </c>
      <c r="AG185" s="2">
        <v>7</v>
      </c>
      <c r="AH185" s="2">
        <v>10</v>
      </c>
      <c r="AI185" s="2">
        <v>10</v>
      </c>
    </row>
    <row r="186" spans="1:35" ht="12.75">
      <c r="A186" s="2">
        <v>11</v>
      </c>
      <c r="B186" s="2">
        <v>11</v>
      </c>
      <c r="C186" s="2">
        <v>18</v>
      </c>
      <c r="D186" s="6" t="s">
        <v>555</v>
      </c>
      <c r="E186" s="6" t="s">
        <v>278</v>
      </c>
      <c r="F186" s="2">
        <v>13</v>
      </c>
      <c r="G186" s="3">
        <v>37322</v>
      </c>
      <c r="H186" s="2">
        <v>2002</v>
      </c>
      <c r="I186" s="8" t="s">
        <v>417</v>
      </c>
      <c r="L186" s="2">
        <v>6621429</v>
      </c>
      <c r="M186" s="8" t="s">
        <v>537</v>
      </c>
      <c r="N186" s="6" t="s">
        <v>201</v>
      </c>
      <c r="P186" s="8" t="s">
        <v>40</v>
      </c>
      <c r="Q186" s="4">
        <v>0.010106481481481482</v>
      </c>
      <c r="R186" s="2">
        <v>55.7</v>
      </c>
      <c r="S186" s="10">
        <v>95.39</v>
      </c>
      <c r="Y186" s="13">
        <v>198.73333333333332</v>
      </c>
      <c r="Z186" s="13">
        <v>198.73333333333332</v>
      </c>
      <c r="AB186" s="10">
        <f t="shared" si="0"/>
        <v>294.12333333333333</v>
      </c>
      <c r="AC186" s="2" t="s">
        <v>539</v>
      </c>
      <c r="AD186" s="2" t="s">
        <v>540</v>
      </c>
      <c r="AE186" s="2" t="s">
        <v>541</v>
      </c>
      <c r="AF186" s="2" t="s">
        <v>198</v>
      </c>
      <c r="AG186" s="2">
        <v>7</v>
      </c>
      <c r="AH186" s="2">
        <v>11</v>
      </c>
      <c r="AI186" s="2">
        <v>11</v>
      </c>
    </row>
    <row r="187" spans="1:35" ht="12.75">
      <c r="A187" s="2">
        <v>12</v>
      </c>
      <c r="B187" s="2">
        <v>12</v>
      </c>
      <c r="C187" s="2">
        <v>11</v>
      </c>
      <c r="D187" s="6" t="s">
        <v>556</v>
      </c>
      <c r="E187" s="6" t="s">
        <v>82</v>
      </c>
      <c r="F187" s="2">
        <v>14</v>
      </c>
      <c r="G187" s="3">
        <v>37104</v>
      </c>
      <c r="H187" s="2">
        <v>2001</v>
      </c>
      <c r="I187" s="8" t="s">
        <v>417</v>
      </c>
      <c r="L187" s="2">
        <v>6323975</v>
      </c>
      <c r="M187" s="8" t="s">
        <v>537</v>
      </c>
      <c r="N187" s="6" t="s">
        <v>70</v>
      </c>
      <c r="P187" s="8" t="s">
        <v>40</v>
      </c>
      <c r="Q187" s="4">
        <v>0.010203703703703703</v>
      </c>
      <c r="R187" s="2" t="s">
        <v>557</v>
      </c>
      <c r="S187" s="10">
        <v>109.77</v>
      </c>
      <c r="Y187" s="13">
        <v>198.73333333333332</v>
      </c>
      <c r="Z187" s="13">
        <v>198.73333333333332</v>
      </c>
      <c r="AB187" s="10">
        <f t="shared" si="0"/>
        <v>308.50333333333333</v>
      </c>
      <c r="AC187" s="2" t="s">
        <v>539</v>
      </c>
      <c r="AD187" s="2" t="s">
        <v>540</v>
      </c>
      <c r="AE187" s="2" t="s">
        <v>541</v>
      </c>
      <c r="AF187" s="2" t="s">
        <v>198</v>
      </c>
      <c r="AG187" s="2">
        <v>7</v>
      </c>
      <c r="AH187" s="2">
        <v>12</v>
      </c>
      <c r="AI187" s="2">
        <v>12</v>
      </c>
    </row>
    <row r="188" spans="1:35" ht="12.75">
      <c r="A188" s="2">
        <v>13</v>
      </c>
      <c r="B188" s="2">
        <v>13</v>
      </c>
      <c r="C188" s="2">
        <v>3</v>
      </c>
      <c r="D188" s="6" t="s">
        <v>558</v>
      </c>
      <c r="E188" s="6" t="s">
        <v>559</v>
      </c>
      <c r="F188" s="2">
        <v>0</v>
      </c>
      <c r="I188" s="8" t="s">
        <v>417</v>
      </c>
      <c r="L188" s="2">
        <v>6539735</v>
      </c>
      <c r="M188" s="8" t="s">
        <v>537</v>
      </c>
      <c r="N188" s="6" t="s">
        <v>151</v>
      </c>
      <c r="P188" s="8" t="s">
        <v>52</v>
      </c>
      <c r="Q188" s="4">
        <v>0.010206018518518519</v>
      </c>
      <c r="R188" s="2" t="s">
        <v>560</v>
      </c>
      <c r="S188" s="10">
        <v>110.12</v>
      </c>
      <c r="U188" s="10">
        <v>308.38</v>
      </c>
      <c r="Y188" s="13">
        <v>198.73333333333332</v>
      </c>
      <c r="Z188" s="13">
        <v>198.73333333333332</v>
      </c>
      <c r="AB188" s="10">
        <f t="shared" si="0"/>
        <v>308.85333333333335</v>
      </c>
      <c r="AC188" s="2" t="s">
        <v>539</v>
      </c>
      <c r="AD188" s="2" t="s">
        <v>540</v>
      </c>
      <c r="AE188" s="2" t="s">
        <v>541</v>
      </c>
      <c r="AF188" s="2" t="s">
        <v>198</v>
      </c>
      <c r="AG188" s="2">
        <v>7</v>
      </c>
      <c r="AH188" s="2">
        <v>13</v>
      </c>
      <c r="AI188" s="2">
        <v>13</v>
      </c>
    </row>
    <row r="189" spans="1:35" ht="12.75">
      <c r="A189" s="2">
        <v>14</v>
      </c>
      <c r="B189" s="2">
        <v>14</v>
      </c>
      <c r="C189" s="2">
        <v>17</v>
      </c>
      <c r="D189" s="6" t="s">
        <v>561</v>
      </c>
      <c r="E189" s="6" t="s">
        <v>562</v>
      </c>
      <c r="F189" s="2">
        <v>15</v>
      </c>
      <c r="G189" s="3">
        <v>36750</v>
      </c>
      <c r="H189" s="2">
        <v>2000</v>
      </c>
      <c r="I189" s="8" t="s">
        <v>417</v>
      </c>
      <c r="L189" s="2">
        <v>6171490</v>
      </c>
      <c r="M189" s="8" t="s">
        <v>537</v>
      </c>
      <c r="N189" s="6" t="s">
        <v>194</v>
      </c>
      <c r="P189" s="8" t="s">
        <v>40</v>
      </c>
      <c r="Q189" s="4">
        <v>0.010258101851851852</v>
      </c>
      <c r="R189" s="2" t="s">
        <v>563</v>
      </c>
      <c r="S189" s="10">
        <v>117.82</v>
      </c>
      <c r="Y189" s="13">
        <v>198.73333333333332</v>
      </c>
      <c r="Z189" s="13">
        <v>198.73333333333332</v>
      </c>
      <c r="AB189" s="10">
        <f t="shared" si="0"/>
        <v>316.5533333333333</v>
      </c>
      <c r="AC189" s="2" t="s">
        <v>539</v>
      </c>
      <c r="AD189" s="2" t="s">
        <v>540</v>
      </c>
      <c r="AE189" s="2" t="s">
        <v>541</v>
      </c>
      <c r="AF189" s="2" t="s">
        <v>198</v>
      </c>
      <c r="AG189" s="2">
        <v>7</v>
      </c>
      <c r="AH189" s="2">
        <v>14</v>
      </c>
      <c r="AI189" s="2">
        <v>14</v>
      </c>
    </row>
    <row r="190" spans="1:35" ht="12.75">
      <c r="A190" s="2">
        <v>15</v>
      </c>
      <c r="B190" s="2">
        <v>15</v>
      </c>
      <c r="C190" s="2">
        <v>16</v>
      </c>
      <c r="D190" s="6" t="s">
        <v>529</v>
      </c>
      <c r="E190" s="6" t="s">
        <v>564</v>
      </c>
      <c r="F190" s="2">
        <v>15</v>
      </c>
      <c r="G190" s="3">
        <v>36809</v>
      </c>
      <c r="H190" s="2">
        <v>2000</v>
      </c>
      <c r="I190" s="8" t="s">
        <v>417</v>
      </c>
      <c r="L190" s="2">
        <v>6636706</v>
      </c>
      <c r="M190" s="8" t="s">
        <v>537</v>
      </c>
      <c r="N190" s="6" t="s">
        <v>39</v>
      </c>
      <c r="P190" s="8" t="s">
        <v>40</v>
      </c>
      <c r="Q190" s="4">
        <v>0.010288194444444444</v>
      </c>
      <c r="R190" s="2" t="s">
        <v>565</v>
      </c>
      <c r="S190" s="10">
        <v>122.28</v>
      </c>
      <c r="Y190" s="13">
        <v>198.73333333333332</v>
      </c>
      <c r="Z190" s="13">
        <v>198.73333333333332</v>
      </c>
      <c r="AB190" s="10">
        <f t="shared" si="0"/>
        <v>321.0133333333333</v>
      </c>
      <c r="AC190" s="2" t="s">
        <v>539</v>
      </c>
      <c r="AD190" s="2" t="s">
        <v>540</v>
      </c>
      <c r="AE190" s="2" t="s">
        <v>541</v>
      </c>
      <c r="AF190" s="2" t="s">
        <v>198</v>
      </c>
      <c r="AG190" s="2">
        <v>7</v>
      </c>
      <c r="AH190" s="2">
        <v>15</v>
      </c>
      <c r="AI190" s="2">
        <v>15</v>
      </c>
    </row>
    <row r="191" spans="1:35" ht="12.75">
      <c r="A191" s="2">
        <v>16</v>
      </c>
      <c r="B191" s="2">
        <v>16</v>
      </c>
      <c r="C191" s="2">
        <v>10</v>
      </c>
      <c r="D191" s="6" t="s">
        <v>566</v>
      </c>
      <c r="E191" s="6" t="s">
        <v>567</v>
      </c>
      <c r="F191" s="2">
        <v>14</v>
      </c>
      <c r="G191" s="3">
        <v>37247</v>
      </c>
      <c r="H191" s="2">
        <v>2001</v>
      </c>
      <c r="I191" s="8" t="s">
        <v>417</v>
      </c>
      <c r="L191" s="2">
        <v>6233639</v>
      </c>
      <c r="M191" s="8" t="s">
        <v>537</v>
      </c>
      <c r="N191" s="6" t="s">
        <v>194</v>
      </c>
      <c r="P191" s="8" t="s">
        <v>40</v>
      </c>
      <c r="Q191" s="4">
        <v>0.01039699074074074</v>
      </c>
      <c r="R191" s="2" t="s">
        <v>568</v>
      </c>
      <c r="S191" s="10">
        <v>138.37</v>
      </c>
      <c r="Y191" s="13">
        <v>198.73333333333332</v>
      </c>
      <c r="Z191" s="13">
        <v>198.73333333333332</v>
      </c>
      <c r="AB191" s="10">
        <f t="shared" si="0"/>
        <v>337.10333333333335</v>
      </c>
      <c r="AC191" s="2" t="s">
        <v>539</v>
      </c>
      <c r="AD191" s="2" t="s">
        <v>540</v>
      </c>
      <c r="AE191" s="2" t="s">
        <v>541</v>
      </c>
      <c r="AF191" s="2" t="s">
        <v>198</v>
      </c>
      <c r="AG191" s="2">
        <v>7</v>
      </c>
      <c r="AH191" s="2">
        <v>16</v>
      </c>
      <c r="AI191" s="2">
        <v>16</v>
      </c>
    </row>
    <row r="192" spans="1:35" ht="12.75">
      <c r="A192" s="2">
        <v>17</v>
      </c>
      <c r="B192" s="2">
        <v>17</v>
      </c>
      <c r="C192" s="2">
        <v>22</v>
      </c>
      <c r="D192" s="6" t="s">
        <v>569</v>
      </c>
      <c r="E192" s="6" t="s">
        <v>570</v>
      </c>
      <c r="F192" s="2">
        <v>14</v>
      </c>
      <c r="G192" s="3">
        <v>36914</v>
      </c>
      <c r="H192" s="2">
        <v>2001</v>
      </c>
      <c r="I192" s="8" t="s">
        <v>417</v>
      </c>
      <c r="L192" s="2">
        <v>6644896</v>
      </c>
      <c r="M192" s="8" t="s">
        <v>537</v>
      </c>
      <c r="N192" s="6" t="s">
        <v>86</v>
      </c>
      <c r="Q192" s="4">
        <v>0.010450231481481482</v>
      </c>
      <c r="R192" s="2" t="s">
        <v>571</v>
      </c>
      <c r="S192" s="10">
        <v>146.25</v>
      </c>
      <c r="Y192" s="13">
        <v>198.73333333333332</v>
      </c>
      <c r="Z192" s="13">
        <v>198.73333333333332</v>
      </c>
      <c r="AB192" s="10">
        <f t="shared" si="0"/>
        <v>344.98333333333335</v>
      </c>
      <c r="AC192" s="2" t="s">
        <v>539</v>
      </c>
      <c r="AD192" s="2" t="s">
        <v>540</v>
      </c>
      <c r="AE192" s="2" t="s">
        <v>541</v>
      </c>
      <c r="AF192" s="2" t="s">
        <v>198</v>
      </c>
      <c r="AG192" s="2">
        <v>7</v>
      </c>
      <c r="AH192" s="2">
        <v>17</v>
      </c>
      <c r="AI192" s="2">
        <v>17</v>
      </c>
    </row>
    <row r="193" spans="1:35" ht="12.75">
      <c r="A193" s="2">
        <v>18</v>
      </c>
      <c r="B193" s="2">
        <v>18</v>
      </c>
      <c r="C193" s="2">
        <v>19</v>
      </c>
      <c r="D193" s="6" t="s">
        <v>572</v>
      </c>
      <c r="E193" s="6" t="s">
        <v>573</v>
      </c>
      <c r="F193" s="2">
        <v>15</v>
      </c>
      <c r="G193" s="3">
        <v>36551</v>
      </c>
      <c r="H193" s="2">
        <v>2000</v>
      </c>
      <c r="I193" s="8" t="s">
        <v>417</v>
      </c>
      <c r="L193" s="2">
        <v>6580934</v>
      </c>
      <c r="M193" s="8" t="s">
        <v>537</v>
      </c>
      <c r="N193" s="6" t="s">
        <v>155</v>
      </c>
      <c r="P193" s="8" t="s">
        <v>52</v>
      </c>
      <c r="Q193" s="4">
        <v>0.010454861111111111</v>
      </c>
      <c r="R193" s="2" t="s">
        <v>574</v>
      </c>
      <c r="S193" s="10">
        <v>146.94</v>
      </c>
      <c r="Y193" s="13">
        <v>198.73333333333332</v>
      </c>
      <c r="Z193" s="13">
        <v>198.73333333333332</v>
      </c>
      <c r="AB193" s="10">
        <f t="shared" si="0"/>
        <v>345.6733333333333</v>
      </c>
      <c r="AC193" s="2" t="s">
        <v>539</v>
      </c>
      <c r="AD193" s="2" t="s">
        <v>540</v>
      </c>
      <c r="AE193" s="2" t="s">
        <v>541</v>
      </c>
      <c r="AF193" s="2" t="s">
        <v>198</v>
      </c>
      <c r="AG193" s="2">
        <v>7</v>
      </c>
      <c r="AH193" s="2">
        <v>18</v>
      </c>
      <c r="AI193" s="2">
        <v>18</v>
      </c>
    </row>
    <row r="194" spans="1:35" ht="12.75">
      <c r="A194" s="2">
        <v>19</v>
      </c>
      <c r="B194" s="2">
        <v>19</v>
      </c>
      <c r="C194" s="2">
        <v>21</v>
      </c>
      <c r="D194" s="6" t="s">
        <v>471</v>
      </c>
      <c r="E194" s="6" t="s">
        <v>575</v>
      </c>
      <c r="F194" s="2">
        <v>15</v>
      </c>
      <c r="G194" s="3">
        <v>36794</v>
      </c>
      <c r="H194" s="2">
        <v>2000</v>
      </c>
      <c r="I194" s="8" t="s">
        <v>417</v>
      </c>
      <c r="L194" s="2">
        <v>6647842</v>
      </c>
      <c r="M194" s="8" t="s">
        <v>537</v>
      </c>
      <c r="N194" s="6" t="s">
        <v>47</v>
      </c>
      <c r="P194" s="8" t="s">
        <v>40</v>
      </c>
      <c r="Q194" s="4">
        <v>0.010505787037037037</v>
      </c>
      <c r="R194" s="2" t="s">
        <v>576</v>
      </c>
      <c r="S194" s="10">
        <v>154.47</v>
      </c>
      <c r="Y194" s="13">
        <v>198.73333333333332</v>
      </c>
      <c r="Z194" s="13">
        <v>198.73333333333332</v>
      </c>
      <c r="AB194" s="10">
        <f t="shared" si="0"/>
        <v>353.2033333333333</v>
      </c>
      <c r="AC194" s="2" t="s">
        <v>539</v>
      </c>
      <c r="AD194" s="2" t="s">
        <v>540</v>
      </c>
      <c r="AE194" s="2" t="s">
        <v>541</v>
      </c>
      <c r="AF194" s="2" t="s">
        <v>198</v>
      </c>
      <c r="AG194" s="2">
        <v>7</v>
      </c>
      <c r="AH194" s="2">
        <v>19</v>
      </c>
      <c r="AI194" s="2">
        <v>19</v>
      </c>
    </row>
    <row r="195" spans="1:35" ht="12.75">
      <c r="A195" s="2">
        <v>20</v>
      </c>
      <c r="B195" s="2">
        <v>20</v>
      </c>
      <c r="C195" s="2">
        <v>4</v>
      </c>
      <c r="D195" s="6" t="s">
        <v>577</v>
      </c>
      <c r="E195" s="6" t="s">
        <v>496</v>
      </c>
      <c r="F195" s="2">
        <v>15</v>
      </c>
      <c r="G195" s="3">
        <v>36599</v>
      </c>
      <c r="H195" s="2">
        <v>2000</v>
      </c>
      <c r="I195" s="8" t="s">
        <v>417</v>
      </c>
      <c r="L195" s="2">
        <v>6330846</v>
      </c>
      <c r="M195" s="8" t="s">
        <v>537</v>
      </c>
      <c r="N195" s="6" t="s">
        <v>70</v>
      </c>
      <c r="P195" s="8" t="s">
        <v>40</v>
      </c>
      <c r="Q195" s="4">
        <v>0.010531249999999999</v>
      </c>
      <c r="R195" s="2" t="s">
        <v>578</v>
      </c>
      <c r="S195" s="10">
        <v>158.24</v>
      </c>
      <c r="U195" s="10">
        <v>310.25</v>
      </c>
      <c r="Y195" s="13">
        <v>198.73333333333332</v>
      </c>
      <c r="Z195" s="13">
        <v>198.73333333333332</v>
      </c>
      <c r="AB195" s="10">
        <f t="shared" si="0"/>
        <v>356.97333333333336</v>
      </c>
      <c r="AC195" s="2" t="s">
        <v>539</v>
      </c>
      <c r="AD195" s="2" t="s">
        <v>540</v>
      </c>
      <c r="AE195" s="2" t="s">
        <v>541</v>
      </c>
      <c r="AF195" s="2" t="s">
        <v>198</v>
      </c>
      <c r="AG195" s="2">
        <v>7</v>
      </c>
      <c r="AH195" s="2">
        <v>20</v>
      </c>
      <c r="AI195" s="2">
        <v>20</v>
      </c>
    </row>
    <row r="196" spans="1:35" ht="12.75">
      <c r="A196" s="2">
        <v>21</v>
      </c>
      <c r="B196" s="2">
        <v>21</v>
      </c>
      <c r="C196" s="2">
        <v>2</v>
      </c>
      <c r="D196" s="6" t="s">
        <v>484</v>
      </c>
      <c r="E196" s="6" t="s">
        <v>579</v>
      </c>
      <c r="F196" s="2">
        <v>15</v>
      </c>
      <c r="G196" s="3">
        <v>36574</v>
      </c>
      <c r="H196" s="2">
        <v>2000</v>
      </c>
      <c r="I196" s="8" t="s">
        <v>417</v>
      </c>
      <c r="L196" s="2">
        <v>6555318</v>
      </c>
      <c r="M196" s="8" t="s">
        <v>537</v>
      </c>
      <c r="N196" s="6" t="s">
        <v>70</v>
      </c>
      <c r="P196" s="8" t="s">
        <v>40</v>
      </c>
      <c r="Q196" s="4">
        <v>0.010619212962962962</v>
      </c>
      <c r="R196" s="2" t="s">
        <v>580</v>
      </c>
      <c r="S196" s="10">
        <v>171.25</v>
      </c>
      <c r="U196" s="10">
        <v>299.08</v>
      </c>
      <c r="Y196" s="13">
        <v>198.73333333333332</v>
      </c>
      <c r="Z196" s="13">
        <v>198.73333333333332</v>
      </c>
      <c r="AB196" s="10">
        <f t="shared" si="0"/>
        <v>369.98333333333335</v>
      </c>
      <c r="AC196" s="2" t="s">
        <v>539</v>
      </c>
      <c r="AD196" s="2" t="s">
        <v>540</v>
      </c>
      <c r="AE196" s="2" t="s">
        <v>541</v>
      </c>
      <c r="AF196" s="2" t="s">
        <v>198</v>
      </c>
      <c r="AG196" s="2">
        <v>7</v>
      </c>
      <c r="AH196" s="2">
        <v>21</v>
      </c>
      <c r="AI196" s="2">
        <v>21</v>
      </c>
    </row>
    <row r="197" spans="1:35" ht="12.75">
      <c r="A197" s="2">
        <v>22</v>
      </c>
      <c r="B197" s="2">
        <v>22</v>
      </c>
      <c r="C197" s="2">
        <v>20</v>
      </c>
      <c r="D197" s="6" t="s">
        <v>581</v>
      </c>
      <c r="E197" s="6" t="s">
        <v>58</v>
      </c>
      <c r="F197" s="2">
        <v>15</v>
      </c>
      <c r="G197" s="3">
        <v>36783</v>
      </c>
      <c r="H197" s="2">
        <v>2000</v>
      </c>
      <c r="I197" s="8" t="s">
        <v>417</v>
      </c>
      <c r="L197" s="2">
        <v>6219653</v>
      </c>
      <c r="M197" s="8" t="s">
        <v>537</v>
      </c>
      <c r="N197" s="6" t="s">
        <v>63</v>
      </c>
      <c r="P197" s="8" t="s">
        <v>40</v>
      </c>
      <c r="Q197" s="4">
        <v>0.010667824074074074</v>
      </c>
      <c r="R197" s="2" t="s">
        <v>582</v>
      </c>
      <c r="S197" s="10">
        <v>178.45</v>
      </c>
      <c r="Y197" s="13">
        <v>198.73333333333332</v>
      </c>
      <c r="Z197" s="13">
        <v>198.73333333333332</v>
      </c>
      <c r="AB197" s="10">
        <f t="shared" si="0"/>
        <v>377.1833333333333</v>
      </c>
      <c r="AC197" s="2" t="s">
        <v>539</v>
      </c>
      <c r="AD197" s="2" t="s">
        <v>540</v>
      </c>
      <c r="AE197" s="2" t="s">
        <v>541</v>
      </c>
      <c r="AF197" s="2" t="s">
        <v>198</v>
      </c>
      <c r="AG197" s="2">
        <v>7</v>
      </c>
      <c r="AH197" s="2">
        <v>22</v>
      </c>
      <c r="AI197" s="2">
        <v>22</v>
      </c>
    </row>
    <row r="198" spans="1:35" ht="12.75">
      <c r="A198" s="2">
        <v>23</v>
      </c>
      <c r="B198" s="2">
        <v>23</v>
      </c>
      <c r="C198" s="2">
        <v>25</v>
      </c>
      <c r="D198" s="6" t="s">
        <v>566</v>
      </c>
      <c r="E198" s="6" t="s">
        <v>583</v>
      </c>
      <c r="F198" s="2">
        <v>15</v>
      </c>
      <c r="G198" s="3">
        <v>36670</v>
      </c>
      <c r="H198" s="2">
        <v>2000</v>
      </c>
      <c r="I198" s="8" t="s">
        <v>417</v>
      </c>
      <c r="L198" s="2">
        <v>6650410</v>
      </c>
      <c r="M198" s="8" t="s">
        <v>537</v>
      </c>
      <c r="N198" s="6" t="s">
        <v>142</v>
      </c>
      <c r="P198" s="8" t="s">
        <v>52</v>
      </c>
      <c r="Q198" s="4">
        <v>0.010789351851851854</v>
      </c>
      <c r="R198" s="2" t="s">
        <v>584</v>
      </c>
      <c r="S198" s="10">
        <v>196.43</v>
      </c>
      <c r="Y198" s="13">
        <v>198.73333333333332</v>
      </c>
      <c r="Z198" s="13">
        <v>198.73333333333332</v>
      </c>
      <c r="AB198" s="10">
        <f t="shared" si="0"/>
        <v>395.1633333333333</v>
      </c>
      <c r="AC198" s="2" t="s">
        <v>539</v>
      </c>
      <c r="AD198" s="2" t="s">
        <v>540</v>
      </c>
      <c r="AE198" s="2" t="s">
        <v>541</v>
      </c>
      <c r="AF198" s="2" t="s">
        <v>198</v>
      </c>
      <c r="AG198" s="2">
        <v>7</v>
      </c>
      <c r="AH198" s="2">
        <v>23</v>
      </c>
      <c r="AI198" s="2">
        <v>23</v>
      </c>
    </row>
    <row r="199" spans="1:35" ht="12.75">
      <c r="A199" s="2">
        <v>24</v>
      </c>
      <c r="B199" s="2">
        <v>24</v>
      </c>
      <c r="C199" s="2">
        <v>30</v>
      </c>
      <c r="D199" s="6" t="s">
        <v>585</v>
      </c>
      <c r="E199" s="6" t="s">
        <v>586</v>
      </c>
      <c r="F199" s="2">
        <v>15</v>
      </c>
      <c r="G199" s="3">
        <v>36841</v>
      </c>
      <c r="H199" s="2">
        <v>2000</v>
      </c>
      <c r="I199" s="8" t="s">
        <v>417</v>
      </c>
      <c r="L199" s="2">
        <v>6068829</v>
      </c>
      <c r="M199" s="8" t="s">
        <v>537</v>
      </c>
      <c r="N199" s="6" t="s">
        <v>151</v>
      </c>
      <c r="P199" s="8" t="s">
        <v>52</v>
      </c>
      <c r="Q199" s="4">
        <v>0.011062500000000001</v>
      </c>
      <c r="R199" s="2" t="s">
        <v>587</v>
      </c>
      <c r="S199" s="10">
        <v>236.84</v>
      </c>
      <c r="Y199" s="13">
        <v>198.73333333333332</v>
      </c>
      <c r="Z199" s="13">
        <v>198.73333333333332</v>
      </c>
      <c r="AB199" s="10">
        <f t="shared" si="0"/>
        <v>435.5733333333333</v>
      </c>
      <c r="AC199" s="2" t="s">
        <v>539</v>
      </c>
      <c r="AD199" s="2" t="s">
        <v>540</v>
      </c>
      <c r="AE199" s="2" t="s">
        <v>541</v>
      </c>
      <c r="AF199" s="2" t="s">
        <v>198</v>
      </c>
      <c r="AG199" s="2">
        <v>7</v>
      </c>
      <c r="AH199" s="2">
        <v>24</v>
      </c>
      <c r="AI199" s="2">
        <v>24</v>
      </c>
    </row>
    <row r="200" spans="1:35" ht="12.75">
      <c r="A200" s="2">
        <v>25</v>
      </c>
      <c r="B200" s="2">
        <v>25</v>
      </c>
      <c r="C200" s="2">
        <v>29</v>
      </c>
      <c r="D200" s="6" t="s">
        <v>588</v>
      </c>
      <c r="E200" s="6" t="s">
        <v>589</v>
      </c>
      <c r="F200" s="2">
        <v>15</v>
      </c>
      <c r="G200" s="3">
        <v>36806</v>
      </c>
      <c r="H200" s="2">
        <v>2000</v>
      </c>
      <c r="I200" s="8" t="s">
        <v>417</v>
      </c>
      <c r="L200" s="2">
        <v>6630405</v>
      </c>
      <c r="M200" s="8" t="s">
        <v>537</v>
      </c>
      <c r="N200" s="6" t="s">
        <v>39</v>
      </c>
      <c r="P200" s="8" t="s">
        <v>40</v>
      </c>
      <c r="Q200" s="4">
        <v>0.011138888888888887</v>
      </c>
      <c r="R200" s="2" t="s">
        <v>590</v>
      </c>
      <c r="S200" s="10">
        <v>248.15</v>
      </c>
      <c r="Y200" s="13">
        <v>198.73333333333332</v>
      </c>
      <c r="Z200" s="13">
        <v>198.73333333333332</v>
      </c>
      <c r="AB200" s="10">
        <f t="shared" si="0"/>
        <v>446.8833333333333</v>
      </c>
      <c r="AC200" s="2" t="s">
        <v>539</v>
      </c>
      <c r="AD200" s="2" t="s">
        <v>540</v>
      </c>
      <c r="AE200" s="2" t="s">
        <v>541</v>
      </c>
      <c r="AF200" s="2" t="s">
        <v>198</v>
      </c>
      <c r="AG200" s="2">
        <v>7</v>
      </c>
      <c r="AH200" s="2">
        <v>25</v>
      </c>
      <c r="AI200" s="2">
        <v>25</v>
      </c>
    </row>
    <row r="201" spans="1:35" ht="12.75">
      <c r="A201" s="2">
        <v>26</v>
      </c>
      <c r="B201" s="2">
        <v>26</v>
      </c>
      <c r="C201" s="2">
        <v>24</v>
      </c>
      <c r="D201" s="6" t="s">
        <v>591</v>
      </c>
      <c r="E201" s="6" t="s">
        <v>592</v>
      </c>
      <c r="F201" s="2">
        <v>0</v>
      </c>
      <c r="I201" s="8" t="s">
        <v>417</v>
      </c>
      <c r="M201" s="8" t="s">
        <v>537</v>
      </c>
      <c r="N201" s="6" t="s">
        <v>151</v>
      </c>
      <c r="P201" s="8" t="s">
        <v>52</v>
      </c>
      <c r="Q201" s="4">
        <v>0.011292824074074073</v>
      </c>
      <c r="R201" s="2" t="s">
        <v>593</v>
      </c>
      <c r="S201" s="10">
        <v>270.92</v>
      </c>
      <c r="Y201" s="13">
        <v>198.73333333333332</v>
      </c>
      <c r="Z201" s="13">
        <v>198.73333333333332</v>
      </c>
      <c r="AB201" s="10">
        <f t="shared" si="0"/>
        <v>469.6533333333333</v>
      </c>
      <c r="AC201" s="2" t="s">
        <v>539</v>
      </c>
      <c r="AD201" s="2" t="s">
        <v>540</v>
      </c>
      <c r="AE201" s="2" t="s">
        <v>541</v>
      </c>
      <c r="AF201" s="2" t="s">
        <v>198</v>
      </c>
      <c r="AG201" s="2">
        <v>7</v>
      </c>
      <c r="AH201" s="2">
        <v>26</v>
      </c>
      <c r="AI201" s="2">
        <v>26</v>
      </c>
    </row>
    <row r="202" spans="1:35" ht="12.75">
      <c r="A202" s="2">
        <v>27</v>
      </c>
      <c r="B202" s="2">
        <v>27</v>
      </c>
      <c r="C202" s="2">
        <v>26</v>
      </c>
      <c r="D202" s="6" t="s">
        <v>594</v>
      </c>
      <c r="E202" s="6" t="s">
        <v>429</v>
      </c>
      <c r="F202" s="2">
        <v>14</v>
      </c>
      <c r="G202" s="3">
        <v>37218</v>
      </c>
      <c r="H202" s="2">
        <v>2001</v>
      </c>
      <c r="I202" s="8" t="s">
        <v>417</v>
      </c>
      <c r="L202" s="2">
        <v>6649502</v>
      </c>
      <c r="M202" s="8" t="s">
        <v>537</v>
      </c>
      <c r="N202" s="6" t="s">
        <v>47</v>
      </c>
      <c r="P202" s="8" t="s">
        <v>40</v>
      </c>
      <c r="Q202" s="4">
        <v>0.011322916666666667</v>
      </c>
      <c r="R202" s="2" t="s">
        <v>53</v>
      </c>
      <c r="S202" s="10">
        <v>275.38</v>
      </c>
      <c r="Y202" s="13">
        <v>198.73333333333332</v>
      </c>
      <c r="Z202" s="13">
        <v>198.73333333333332</v>
      </c>
      <c r="AB202" s="10">
        <f t="shared" si="0"/>
        <v>474.11333333333334</v>
      </c>
      <c r="AC202" s="2" t="s">
        <v>539</v>
      </c>
      <c r="AD202" s="2" t="s">
        <v>540</v>
      </c>
      <c r="AE202" s="2" t="s">
        <v>541</v>
      </c>
      <c r="AF202" s="2" t="s">
        <v>198</v>
      </c>
      <c r="AG202" s="2">
        <v>7</v>
      </c>
      <c r="AH202" s="2">
        <v>27</v>
      </c>
      <c r="AI202" s="2">
        <v>27</v>
      </c>
    </row>
    <row r="203" spans="1:35" ht="12.75">
      <c r="A203" s="2">
        <v>28</v>
      </c>
      <c r="B203" s="2">
        <v>28</v>
      </c>
      <c r="C203" s="2">
        <v>28</v>
      </c>
      <c r="D203" s="6" t="s">
        <v>595</v>
      </c>
      <c r="E203" s="6" t="s">
        <v>324</v>
      </c>
      <c r="F203" s="2">
        <v>0</v>
      </c>
      <c r="I203" s="8" t="s">
        <v>417</v>
      </c>
      <c r="M203" s="8" t="s">
        <v>537</v>
      </c>
      <c r="N203" s="6" t="s">
        <v>151</v>
      </c>
      <c r="P203" s="8" t="s">
        <v>52</v>
      </c>
      <c r="Q203" s="4">
        <v>0.011422453703703704</v>
      </c>
      <c r="R203" s="2" t="s">
        <v>596</v>
      </c>
      <c r="S203" s="10">
        <v>290.1</v>
      </c>
      <c r="Y203" s="13">
        <v>198.73333333333332</v>
      </c>
      <c r="Z203" s="13">
        <v>198.73333333333332</v>
      </c>
      <c r="AB203" s="10">
        <f t="shared" si="0"/>
        <v>488.83333333333337</v>
      </c>
      <c r="AC203" s="2" t="s">
        <v>539</v>
      </c>
      <c r="AD203" s="2" t="s">
        <v>540</v>
      </c>
      <c r="AE203" s="2" t="s">
        <v>541</v>
      </c>
      <c r="AF203" s="2" t="s">
        <v>198</v>
      </c>
      <c r="AG203" s="2">
        <v>7</v>
      </c>
      <c r="AH203" s="2">
        <v>28</v>
      </c>
      <c r="AI203" s="2">
        <v>28</v>
      </c>
    </row>
    <row r="204" spans="1:35" ht="12.75">
      <c r="A204" s="2">
        <v>29</v>
      </c>
      <c r="B204" s="2">
        <v>29</v>
      </c>
      <c r="C204" s="2">
        <v>37</v>
      </c>
      <c r="D204" s="6" t="s">
        <v>529</v>
      </c>
      <c r="E204" s="6" t="s">
        <v>472</v>
      </c>
      <c r="F204" s="2">
        <v>15</v>
      </c>
      <c r="G204" s="3">
        <v>36864</v>
      </c>
      <c r="H204" s="2">
        <v>2000</v>
      </c>
      <c r="I204" s="8" t="s">
        <v>417</v>
      </c>
      <c r="L204" s="2">
        <v>6650246</v>
      </c>
      <c r="M204" s="8" t="s">
        <v>537</v>
      </c>
      <c r="N204" s="6" t="s">
        <v>142</v>
      </c>
      <c r="P204" s="8" t="s">
        <v>52</v>
      </c>
      <c r="Q204" s="4">
        <v>0.011483796296296296</v>
      </c>
      <c r="R204" s="2" t="s">
        <v>597</v>
      </c>
      <c r="S204" s="10">
        <v>299.18</v>
      </c>
      <c r="Y204" s="13">
        <v>198.73333333333332</v>
      </c>
      <c r="Z204" s="13">
        <v>198.73333333333332</v>
      </c>
      <c r="AB204" s="10">
        <f t="shared" si="0"/>
        <v>497.9133333333333</v>
      </c>
      <c r="AC204" s="2" t="s">
        <v>539</v>
      </c>
      <c r="AD204" s="2" t="s">
        <v>540</v>
      </c>
      <c r="AE204" s="2" t="s">
        <v>541</v>
      </c>
      <c r="AF204" s="2" t="s">
        <v>198</v>
      </c>
      <c r="AG204" s="2">
        <v>7</v>
      </c>
      <c r="AH204" s="2">
        <v>29</v>
      </c>
      <c r="AI204" s="2">
        <v>29</v>
      </c>
    </row>
    <row r="205" spans="1:35" ht="12.75">
      <c r="A205" s="2">
        <v>30</v>
      </c>
      <c r="B205" s="2">
        <v>30</v>
      </c>
      <c r="C205" s="2">
        <v>39</v>
      </c>
      <c r="D205" s="6" t="s">
        <v>99</v>
      </c>
      <c r="E205" s="6" t="s">
        <v>598</v>
      </c>
      <c r="F205" s="2">
        <v>14</v>
      </c>
      <c r="G205" s="3">
        <v>37124</v>
      </c>
      <c r="H205" s="2">
        <v>2001</v>
      </c>
      <c r="I205" s="8" t="s">
        <v>417</v>
      </c>
      <c r="L205" s="2">
        <v>6652117</v>
      </c>
      <c r="M205" s="8" t="s">
        <v>537</v>
      </c>
      <c r="N205" s="6" t="s">
        <v>86</v>
      </c>
      <c r="Q205" s="4">
        <v>0.01149074074074074</v>
      </c>
      <c r="R205" s="2" t="s">
        <v>599</v>
      </c>
      <c r="S205" s="10">
        <v>300.21</v>
      </c>
      <c r="Y205" s="13">
        <v>198.73333333333332</v>
      </c>
      <c r="Z205" s="13">
        <v>198.73333333333332</v>
      </c>
      <c r="AB205" s="10">
        <f t="shared" si="0"/>
        <v>498.94333333333327</v>
      </c>
      <c r="AC205" s="2" t="s">
        <v>539</v>
      </c>
      <c r="AD205" s="2" t="s">
        <v>540</v>
      </c>
      <c r="AE205" s="2" t="s">
        <v>541</v>
      </c>
      <c r="AF205" s="2" t="s">
        <v>198</v>
      </c>
      <c r="AG205" s="2">
        <v>7</v>
      </c>
      <c r="AH205" s="2">
        <v>30</v>
      </c>
      <c r="AI205" s="2">
        <v>30</v>
      </c>
    </row>
    <row r="206" spans="1:35" ht="12.75">
      <c r="A206" s="2">
        <v>31</v>
      </c>
      <c r="B206" s="2">
        <v>31</v>
      </c>
      <c r="C206" s="2">
        <v>35</v>
      </c>
      <c r="D206" s="6" t="s">
        <v>600</v>
      </c>
      <c r="E206" s="6" t="s">
        <v>601</v>
      </c>
      <c r="F206" s="2">
        <v>14</v>
      </c>
      <c r="G206" s="3">
        <v>36979</v>
      </c>
      <c r="H206" s="2">
        <v>2001</v>
      </c>
      <c r="I206" s="8" t="s">
        <v>417</v>
      </c>
      <c r="L206" s="2">
        <v>6645558</v>
      </c>
      <c r="M206" s="8" t="s">
        <v>537</v>
      </c>
      <c r="N206" s="6" t="s">
        <v>86</v>
      </c>
      <c r="Q206" s="4">
        <v>0.011517361111111112</v>
      </c>
      <c r="R206" s="2" t="s">
        <v>602</v>
      </c>
      <c r="S206" s="10">
        <v>304.15</v>
      </c>
      <c r="Y206" s="13">
        <v>198.73333333333332</v>
      </c>
      <c r="Z206" s="13">
        <v>198.73333333333332</v>
      </c>
      <c r="AB206" s="10">
        <f t="shared" si="0"/>
        <v>502.8833333333333</v>
      </c>
      <c r="AC206" s="2" t="s">
        <v>539</v>
      </c>
      <c r="AD206" s="2" t="s">
        <v>540</v>
      </c>
      <c r="AE206" s="2" t="s">
        <v>541</v>
      </c>
      <c r="AF206" s="2" t="s">
        <v>198</v>
      </c>
      <c r="AG206" s="2">
        <v>7</v>
      </c>
      <c r="AH206" s="2">
        <v>31</v>
      </c>
      <c r="AI206" s="2">
        <v>31</v>
      </c>
    </row>
    <row r="207" spans="1:35" ht="12.75">
      <c r="A207" s="2">
        <v>32</v>
      </c>
      <c r="B207" s="2">
        <v>32</v>
      </c>
      <c r="C207" s="2">
        <v>31</v>
      </c>
      <c r="D207" s="6" t="s">
        <v>603</v>
      </c>
      <c r="E207" s="6" t="s">
        <v>96</v>
      </c>
      <c r="F207" s="2">
        <v>15</v>
      </c>
      <c r="G207" s="3">
        <v>36786</v>
      </c>
      <c r="H207" s="2">
        <v>2000</v>
      </c>
      <c r="I207" s="8" t="s">
        <v>417</v>
      </c>
      <c r="L207" s="2">
        <v>6554429</v>
      </c>
      <c r="M207" s="8" t="s">
        <v>537</v>
      </c>
      <c r="N207" s="6" t="s">
        <v>70</v>
      </c>
      <c r="P207" s="8" t="s">
        <v>40</v>
      </c>
      <c r="Q207" s="4">
        <v>0.011538194444444443</v>
      </c>
      <c r="R207" s="2" t="s">
        <v>604</v>
      </c>
      <c r="S207" s="10">
        <v>307.23</v>
      </c>
      <c r="Y207" s="13">
        <v>198.73333333333332</v>
      </c>
      <c r="Z207" s="13">
        <v>198.73333333333332</v>
      </c>
      <c r="AB207" s="10">
        <f t="shared" si="0"/>
        <v>505.96333333333337</v>
      </c>
      <c r="AC207" s="2" t="s">
        <v>539</v>
      </c>
      <c r="AD207" s="2" t="s">
        <v>540</v>
      </c>
      <c r="AE207" s="2" t="s">
        <v>541</v>
      </c>
      <c r="AF207" s="2" t="s">
        <v>198</v>
      </c>
      <c r="AG207" s="2">
        <v>7</v>
      </c>
      <c r="AH207" s="2">
        <v>32</v>
      </c>
      <c r="AI207" s="2">
        <v>32</v>
      </c>
    </row>
    <row r="208" spans="1:35" ht="12.75">
      <c r="A208" s="2">
        <v>33</v>
      </c>
      <c r="B208" s="2">
        <v>33</v>
      </c>
      <c r="C208" s="2">
        <v>40</v>
      </c>
      <c r="D208" s="6" t="s">
        <v>605</v>
      </c>
      <c r="E208" s="6" t="s">
        <v>606</v>
      </c>
      <c r="F208" s="2">
        <v>0</v>
      </c>
      <c r="I208" s="8" t="s">
        <v>417</v>
      </c>
      <c r="L208" s="2">
        <v>6649339</v>
      </c>
      <c r="M208" s="8" t="s">
        <v>537</v>
      </c>
      <c r="N208" s="6" t="s">
        <v>151</v>
      </c>
      <c r="P208" s="8" t="s">
        <v>52</v>
      </c>
      <c r="Q208" s="4">
        <v>0.011542824074074073</v>
      </c>
      <c r="R208" s="2" t="s">
        <v>246</v>
      </c>
      <c r="S208" s="10">
        <v>307.91</v>
      </c>
      <c r="Y208" s="13">
        <v>198.73333333333332</v>
      </c>
      <c r="Z208" s="13">
        <v>198.73333333333332</v>
      </c>
      <c r="AB208" s="10">
        <f t="shared" si="0"/>
        <v>506.6433333333333</v>
      </c>
      <c r="AC208" s="2" t="s">
        <v>539</v>
      </c>
      <c r="AD208" s="2" t="s">
        <v>540</v>
      </c>
      <c r="AE208" s="2" t="s">
        <v>541</v>
      </c>
      <c r="AF208" s="2" t="s">
        <v>198</v>
      </c>
      <c r="AG208" s="2">
        <v>7</v>
      </c>
      <c r="AH208" s="2">
        <v>33</v>
      </c>
      <c r="AI208" s="2">
        <v>33</v>
      </c>
    </row>
    <row r="209" spans="1:35" ht="12.75">
      <c r="A209" s="2">
        <v>34</v>
      </c>
      <c r="B209" s="2">
        <v>34</v>
      </c>
      <c r="C209" s="2">
        <v>33</v>
      </c>
      <c r="D209" s="6" t="s">
        <v>489</v>
      </c>
      <c r="E209" s="6" t="s">
        <v>607</v>
      </c>
      <c r="F209" s="2">
        <v>14</v>
      </c>
      <c r="G209" s="3">
        <v>36965</v>
      </c>
      <c r="H209" s="2">
        <v>2001</v>
      </c>
      <c r="I209" s="8" t="s">
        <v>417</v>
      </c>
      <c r="L209" s="2">
        <v>6650547</v>
      </c>
      <c r="M209" s="8" t="s">
        <v>537</v>
      </c>
      <c r="N209" s="6" t="s">
        <v>167</v>
      </c>
      <c r="P209" s="8" t="s">
        <v>52</v>
      </c>
      <c r="Q209" s="4">
        <v>0.011626157407407406</v>
      </c>
      <c r="R209" s="2" t="s">
        <v>608</v>
      </c>
      <c r="S209" s="10">
        <v>320.24</v>
      </c>
      <c r="Y209" s="13">
        <v>198.73333333333332</v>
      </c>
      <c r="Z209" s="13">
        <v>198.73333333333332</v>
      </c>
      <c r="AB209" s="10">
        <f t="shared" si="0"/>
        <v>518.9733333333334</v>
      </c>
      <c r="AC209" s="2" t="s">
        <v>539</v>
      </c>
      <c r="AD209" s="2" t="s">
        <v>540</v>
      </c>
      <c r="AE209" s="2" t="s">
        <v>541</v>
      </c>
      <c r="AF209" s="2" t="s">
        <v>198</v>
      </c>
      <c r="AG209" s="2">
        <v>7</v>
      </c>
      <c r="AH209" s="2">
        <v>34</v>
      </c>
      <c r="AI209" s="2">
        <v>34</v>
      </c>
    </row>
    <row r="210" spans="1:35" ht="12.75">
      <c r="A210" s="2">
        <v>35</v>
      </c>
      <c r="B210" s="2">
        <v>35</v>
      </c>
      <c r="C210" s="2">
        <v>34</v>
      </c>
      <c r="D210" s="6" t="s">
        <v>609</v>
      </c>
      <c r="E210" s="6" t="s">
        <v>610</v>
      </c>
      <c r="F210" s="2">
        <v>15</v>
      </c>
      <c r="G210" s="3">
        <v>36576</v>
      </c>
      <c r="H210" s="2">
        <v>2000</v>
      </c>
      <c r="I210" s="8" t="s">
        <v>417</v>
      </c>
      <c r="L210" s="2">
        <v>6642093</v>
      </c>
      <c r="M210" s="8" t="s">
        <v>537</v>
      </c>
      <c r="N210" s="6" t="s">
        <v>39</v>
      </c>
      <c r="P210" s="8" t="s">
        <v>40</v>
      </c>
      <c r="Q210" s="4">
        <v>0.011681712962962963</v>
      </c>
      <c r="R210" s="2" t="s">
        <v>611</v>
      </c>
      <c r="S210" s="10">
        <v>328.46</v>
      </c>
      <c r="Y210" s="13">
        <v>198.73333333333332</v>
      </c>
      <c r="Z210" s="13">
        <v>198.73333333333332</v>
      </c>
      <c r="AB210" s="10">
        <f t="shared" si="0"/>
        <v>527.1933333333333</v>
      </c>
      <c r="AC210" s="2" t="s">
        <v>539</v>
      </c>
      <c r="AD210" s="2" t="s">
        <v>540</v>
      </c>
      <c r="AE210" s="2" t="s">
        <v>541</v>
      </c>
      <c r="AF210" s="2" t="s">
        <v>198</v>
      </c>
      <c r="AG210" s="2">
        <v>7</v>
      </c>
      <c r="AH210" s="2">
        <v>35</v>
      </c>
      <c r="AI210" s="2">
        <v>35</v>
      </c>
    </row>
    <row r="211" spans="1:35" ht="12.75">
      <c r="A211" s="2">
        <v>36</v>
      </c>
      <c r="B211" s="2">
        <v>36</v>
      </c>
      <c r="C211" s="2">
        <v>27</v>
      </c>
      <c r="D211" s="6" t="s">
        <v>438</v>
      </c>
      <c r="E211" s="6" t="s">
        <v>612</v>
      </c>
      <c r="F211" s="2">
        <v>14</v>
      </c>
      <c r="G211" s="3">
        <v>37186</v>
      </c>
      <c r="H211" s="2">
        <v>2001</v>
      </c>
      <c r="I211" s="8" t="s">
        <v>417</v>
      </c>
      <c r="L211" s="2">
        <v>6610762</v>
      </c>
      <c r="M211" s="8" t="s">
        <v>537</v>
      </c>
      <c r="N211" s="6" t="s">
        <v>70</v>
      </c>
      <c r="P211" s="8" t="s">
        <v>40</v>
      </c>
      <c r="Q211" s="4">
        <v>0.01176736111111111</v>
      </c>
      <c r="R211" s="2" t="s">
        <v>613</v>
      </c>
      <c r="S211" s="10">
        <v>341.14</v>
      </c>
      <c r="Y211" s="13">
        <v>198.73333333333332</v>
      </c>
      <c r="Z211" s="13">
        <v>198.73333333333332</v>
      </c>
      <c r="AB211" s="10">
        <f t="shared" si="0"/>
        <v>539.8733333333333</v>
      </c>
      <c r="AC211" s="2" t="s">
        <v>539</v>
      </c>
      <c r="AD211" s="2" t="s">
        <v>540</v>
      </c>
      <c r="AE211" s="2" t="s">
        <v>541</v>
      </c>
      <c r="AF211" s="2" t="s">
        <v>198</v>
      </c>
      <c r="AG211" s="2">
        <v>7</v>
      </c>
      <c r="AH211" s="2">
        <v>36</v>
      </c>
      <c r="AI211" s="2">
        <v>36</v>
      </c>
    </row>
    <row r="212" spans="1:35" ht="12.75">
      <c r="A212" s="2">
        <v>37</v>
      </c>
      <c r="B212" s="2">
        <v>37</v>
      </c>
      <c r="C212" s="2">
        <v>32</v>
      </c>
      <c r="D212" s="6" t="s">
        <v>614</v>
      </c>
      <c r="E212" s="6" t="s">
        <v>615</v>
      </c>
      <c r="F212" s="2">
        <v>15</v>
      </c>
      <c r="G212" s="3">
        <v>36661</v>
      </c>
      <c r="H212" s="2">
        <v>2000</v>
      </c>
      <c r="I212" s="8" t="s">
        <v>417</v>
      </c>
      <c r="L212" s="2">
        <v>6650553</v>
      </c>
      <c r="M212" s="8" t="s">
        <v>537</v>
      </c>
      <c r="N212" s="6" t="s">
        <v>142</v>
      </c>
      <c r="P212" s="8" t="s">
        <v>52</v>
      </c>
      <c r="Q212" s="4">
        <v>0.011790509259259258</v>
      </c>
      <c r="R212" s="2" t="s">
        <v>616</v>
      </c>
      <c r="S212" s="10">
        <v>344.56</v>
      </c>
      <c r="Y212" s="13">
        <v>198.73333333333332</v>
      </c>
      <c r="Z212" s="13">
        <v>198.73333333333332</v>
      </c>
      <c r="AB212" s="10">
        <f t="shared" si="0"/>
        <v>543.2933333333333</v>
      </c>
      <c r="AC212" s="2" t="s">
        <v>539</v>
      </c>
      <c r="AD212" s="2" t="s">
        <v>540</v>
      </c>
      <c r="AE212" s="2" t="s">
        <v>541</v>
      </c>
      <c r="AF212" s="2" t="s">
        <v>198</v>
      </c>
      <c r="AG212" s="2">
        <v>7</v>
      </c>
      <c r="AH212" s="2">
        <v>37</v>
      </c>
      <c r="AI212" s="2">
        <v>37</v>
      </c>
    </row>
    <row r="213" spans="1:35" ht="12.75">
      <c r="A213" s="2">
        <v>38</v>
      </c>
      <c r="B213" s="2">
        <v>38</v>
      </c>
      <c r="C213" s="2">
        <v>41</v>
      </c>
      <c r="D213" s="6" t="s">
        <v>617</v>
      </c>
      <c r="E213" s="6" t="s">
        <v>618</v>
      </c>
      <c r="F213" s="2">
        <v>15</v>
      </c>
      <c r="G213" s="3">
        <v>36875</v>
      </c>
      <c r="H213" s="2">
        <v>2000</v>
      </c>
      <c r="I213" s="8" t="s">
        <v>417</v>
      </c>
      <c r="L213" s="2">
        <v>6650503</v>
      </c>
      <c r="M213" s="8" t="s">
        <v>537</v>
      </c>
      <c r="N213" s="6" t="s">
        <v>142</v>
      </c>
      <c r="P213" s="8" t="s">
        <v>52</v>
      </c>
      <c r="Q213" s="4">
        <v>0.011805555555555555</v>
      </c>
      <c r="R213" s="2" t="s">
        <v>619</v>
      </c>
      <c r="S213" s="10">
        <v>346.79</v>
      </c>
      <c r="Y213" s="13">
        <v>198.73333333333332</v>
      </c>
      <c r="Z213" s="13">
        <v>198.73333333333332</v>
      </c>
      <c r="AB213" s="10">
        <f t="shared" si="0"/>
        <v>545.5233333333333</v>
      </c>
      <c r="AC213" s="2" t="s">
        <v>539</v>
      </c>
      <c r="AD213" s="2" t="s">
        <v>540</v>
      </c>
      <c r="AE213" s="2" t="s">
        <v>541</v>
      </c>
      <c r="AF213" s="2" t="s">
        <v>198</v>
      </c>
      <c r="AG213" s="2">
        <v>7</v>
      </c>
      <c r="AH213" s="2">
        <v>38</v>
      </c>
      <c r="AI213" s="2">
        <v>38</v>
      </c>
    </row>
    <row r="214" spans="1:35" ht="12.75">
      <c r="A214" s="2">
        <v>39</v>
      </c>
      <c r="B214" s="2">
        <v>39</v>
      </c>
      <c r="C214" s="2">
        <v>46</v>
      </c>
      <c r="D214" s="6" t="s">
        <v>620</v>
      </c>
      <c r="E214" s="6" t="s">
        <v>621</v>
      </c>
      <c r="F214" s="2">
        <v>15</v>
      </c>
      <c r="G214" s="3">
        <v>36716</v>
      </c>
      <c r="H214" s="2">
        <v>2000</v>
      </c>
      <c r="I214" s="8" t="s">
        <v>417</v>
      </c>
      <c r="L214" s="2">
        <v>6650664</v>
      </c>
      <c r="M214" s="8" t="s">
        <v>537</v>
      </c>
      <c r="N214" s="6" t="s">
        <v>142</v>
      </c>
      <c r="P214" s="8" t="s">
        <v>52</v>
      </c>
      <c r="Q214" s="4">
        <v>0.011935185185185186</v>
      </c>
      <c r="R214" s="2" t="s">
        <v>622</v>
      </c>
      <c r="S214" s="10">
        <v>365.97</v>
      </c>
      <c r="Y214" s="13">
        <v>198.73333333333332</v>
      </c>
      <c r="Z214" s="13">
        <v>198.73333333333332</v>
      </c>
      <c r="AB214" s="10">
        <f t="shared" si="0"/>
        <v>564.7033333333334</v>
      </c>
      <c r="AC214" s="2" t="s">
        <v>539</v>
      </c>
      <c r="AD214" s="2" t="s">
        <v>540</v>
      </c>
      <c r="AE214" s="2" t="s">
        <v>541</v>
      </c>
      <c r="AF214" s="2" t="s">
        <v>198</v>
      </c>
      <c r="AG214" s="2">
        <v>7</v>
      </c>
      <c r="AH214" s="2">
        <v>39</v>
      </c>
      <c r="AI214" s="2">
        <v>39</v>
      </c>
    </row>
    <row r="215" spans="1:35" ht="12.75">
      <c r="A215" s="2">
        <v>40</v>
      </c>
      <c r="B215" s="2">
        <v>40</v>
      </c>
      <c r="C215" s="2">
        <v>44</v>
      </c>
      <c r="D215" s="6" t="s">
        <v>623</v>
      </c>
      <c r="E215" s="6" t="s">
        <v>429</v>
      </c>
      <c r="F215" s="2">
        <v>14</v>
      </c>
      <c r="G215" s="3">
        <v>37108</v>
      </c>
      <c r="H215" s="2">
        <v>2001</v>
      </c>
      <c r="I215" s="8" t="s">
        <v>417</v>
      </c>
      <c r="L215" s="2">
        <v>6650441</v>
      </c>
      <c r="M215" s="8" t="s">
        <v>537</v>
      </c>
      <c r="N215" s="6" t="s">
        <v>142</v>
      </c>
      <c r="P215" s="8" t="s">
        <v>52</v>
      </c>
      <c r="Q215" s="4">
        <v>0.01197337962962963</v>
      </c>
      <c r="R215" s="2" t="s">
        <v>624</v>
      </c>
      <c r="S215" s="10">
        <v>371.62</v>
      </c>
      <c r="Y215" s="13">
        <v>198.73333333333332</v>
      </c>
      <c r="Z215" s="13">
        <v>198.73333333333332</v>
      </c>
      <c r="AB215" s="10">
        <f t="shared" si="0"/>
        <v>570.3533333333334</v>
      </c>
      <c r="AC215" s="2" t="s">
        <v>539</v>
      </c>
      <c r="AD215" s="2" t="s">
        <v>540</v>
      </c>
      <c r="AE215" s="2" t="s">
        <v>541</v>
      </c>
      <c r="AF215" s="2" t="s">
        <v>198</v>
      </c>
      <c r="AG215" s="2">
        <v>7</v>
      </c>
      <c r="AH215" s="2">
        <v>40</v>
      </c>
      <c r="AI215" s="2">
        <v>40</v>
      </c>
    </row>
    <row r="216" spans="1:35" ht="12.75">
      <c r="A216" s="2">
        <v>41</v>
      </c>
      <c r="B216" s="2">
        <v>41</v>
      </c>
      <c r="C216" s="2">
        <v>38</v>
      </c>
      <c r="D216" s="6" t="s">
        <v>625</v>
      </c>
      <c r="E216" s="6" t="s">
        <v>626</v>
      </c>
      <c r="F216" s="2">
        <v>14</v>
      </c>
      <c r="G216" s="3">
        <v>36928</v>
      </c>
      <c r="H216" s="2">
        <v>2001</v>
      </c>
      <c r="I216" s="8" t="s">
        <v>417</v>
      </c>
      <c r="L216" s="2">
        <v>6625940</v>
      </c>
      <c r="M216" s="8" t="s">
        <v>537</v>
      </c>
      <c r="N216" s="6" t="s">
        <v>47</v>
      </c>
      <c r="P216" s="8" t="s">
        <v>40</v>
      </c>
      <c r="Q216" s="4">
        <v>0.012193287037037037</v>
      </c>
      <c r="R216" s="2" t="s">
        <v>627</v>
      </c>
      <c r="S216" s="10">
        <v>404.16</v>
      </c>
      <c r="Y216" s="13">
        <v>198.73333333333332</v>
      </c>
      <c r="Z216" s="13">
        <v>198.73333333333332</v>
      </c>
      <c r="AB216" s="10">
        <f t="shared" si="0"/>
        <v>602.8933333333333</v>
      </c>
      <c r="AC216" s="2" t="s">
        <v>539</v>
      </c>
      <c r="AD216" s="2" t="s">
        <v>540</v>
      </c>
      <c r="AE216" s="2" t="s">
        <v>541</v>
      </c>
      <c r="AF216" s="2" t="s">
        <v>198</v>
      </c>
      <c r="AG216" s="2">
        <v>7</v>
      </c>
      <c r="AH216" s="2">
        <v>41</v>
      </c>
      <c r="AI216" s="2">
        <v>41</v>
      </c>
    </row>
    <row r="217" spans="1:35" ht="12.75">
      <c r="A217" s="2">
        <v>42</v>
      </c>
      <c r="B217" s="2">
        <v>42</v>
      </c>
      <c r="C217" s="2">
        <v>47</v>
      </c>
      <c r="D217" s="6" t="s">
        <v>549</v>
      </c>
      <c r="E217" s="6" t="s">
        <v>628</v>
      </c>
      <c r="F217" s="2">
        <v>14</v>
      </c>
      <c r="G217" s="3">
        <v>37005</v>
      </c>
      <c r="H217" s="2">
        <v>2001</v>
      </c>
      <c r="I217" s="8" t="s">
        <v>417</v>
      </c>
      <c r="L217" s="2">
        <v>6648078</v>
      </c>
      <c r="M217" s="8" t="s">
        <v>537</v>
      </c>
      <c r="N217" s="6" t="s">
        <v>47</v>
      </c>
      <c r="P217" s="8" t="s">
        <v>40</v>
      </c>
      <c r="Q217" s="4">
        <v>0.012312499999999999</v>
      </c>
      <c r="R217" s="2" t="s">
        <v>629</v>
      </c>
      <c r="S217" s="10">
        <v>421.8</v>
      </c>
      <c r="Y217" s="13">
        <v>198.73333333333332</v>
      </c>
      <c r="Z217" s="13">
        <v>198.73333333333332</v>
      </c>
      <c r="AB217" s="10">
        <f t="shared" si="0"/>
        <v>620.5333333333333</v>
      </c>
      <c r="AC217" s="2" t="s">
        <v>539</v>
      </c>
      <c r="AD217" s="2" t="s">
        <v>540</v>
      </c>
      <c r="AE217" s="2" t="s">
        <v>541</v>
      </c>
      <c r="AF217" s="2" t="s">
        <v>198</v>
      </c>
      <c r="AG217" s="2">
        <v>7</v>
      </c>
      <c r="AH217" s="2">
        <v>42</v>
      </c>
      <c r="AI217" s="2">
        <v>42</v>
      </c>
    </row>
    <row r="218" spans="1:35" ht="12.75">
      <c r="A218" s="2">
        <v>43</v>
      </c>
      <c r="B218" s="2">
        <v>43</v>
      </c>
      <c r="C218" s="2">
        <v>36</v>
      </c>
      <c r="D218" s="6" t="s">
        <v>569</v>
      </c>
      <c r="E218" s="6" t="s">
        <v>630</v>
      </c>
      <c r="F218" s="2">
        <v>15</v>
      </c>
      <c r="G218" s="3">
        <v>36613</v>
      </c>
      <c r="H218" s="2">
        <v>2000</v>
      </c>
      <c r="I218" s="8" t="s">
        <v>417</v>
      </c>
      <c r="L218" s="2">
        <v>6651079</v>
      </c>
      <c r="M218" s="8" t="s">
        <v>537</v>
      </c>
      <c r="N218" s="6" t="s">
        <v>171</v>
      </c>
      <c r="P218" s="8" t="s">
        <v>52</v>
      </c>
      <c r="Q218" s="4">
        <v>0.01264351851851852</v>
      </c>
      <c r="R218" s="2" t="s">
        <v>631</v>
      </c>
      <c r="S218" s="10">
        <v>470.78</v>
      </c>
      <c r="Y218" s="13">
        <v>198.73333333333332</v>
      </c>
      <c r="Z218" s="13">
        <v>198.73333333333332</v>
      </c>
      <c r="AB218" s="10">
        <f t="shared" si="0"/>
        <v>669.5133333333333</v>
      </c>
      <c r="AC218" s="2" t="s">
        <v>539</v>
      </c>
      <c r="AD218" s="2" t="s">
        <v>540</v>
      </c>
      <c r="AE218" s="2" t="s">
        <v>541</v>
      </c>
      <c r="AF218" s="2" t="s">
        <v>198</v>
      </c>
      <c r="AG218" s="2">
        <v>7</v>
      </c>
      <c r="AH218" s="2">
        <v>43</v>
      </c>
      <c r="AI218" s="2">
        <v>43</v>
      </c>
    </row>
    <row r="219" spans="1:35" ht="12.75">
      <c r="A219" s="2">
        <v>44</v>
      </c>
      <c r="B219" s="2">
        <v>44</v>
      </c>
      <c r="C219" s="2">
        <v>42</v>
      </c>
      <c r="D219" s="6" t="s">
        <v>632</v>
      </c>
      <c r="E219" s="6" t="s">
        <v>633</v>
      </c>
      <c r="F219" s="2">
        <v>14</v>
      </c>
      <c r="G219" s="3">
        <v>36900</v>
      </c>
      <c r="H219" s="2">
        <v>2001</v>
      </c>
      <c r="I219" s="8" t="s">
        <v>417</v>
      </c>
      <c r="M219" s="8" t="s">
        <v>537</v>
      </c>
      <c r="N219" s="6" t="s">
        <v>155</v>
      </c>
      <c r="P219" s="8" t="s">
        <v>52</v>
      </c>
      <c r="Q219" s="4">
        <v>0.012760416666666668</v>
      </c>
      <c r="R219" s="2" t="s">
        <v>634</v>
      </c>
      <c r="S219" s="10">
        <v>488.07</v>
      </c>
      <c r="Y219" s="13">
        <v>198.73333333333332</v>
      </c>
      <c r="Z219" s="13">
        <v>198.73333333333332</v>
      </c>
      <c r="AB219" s="10">
        <f t="shared" si="0"/>
        <v>686.8033333333333</v>
      </c>
      <c r="AC219" s="2" t="s">
        <v>539</v>
      </c>
      <c r="AD219" s="2" t="s">
        <v>540</v>
      </c>
      <c r="AE219" s="2" t="s">
        <v>541</v>
      </c>
      <c r="AF219" s="2" t="s">
        <v>198</v>
      </c>
      <c r="AG219" s="2">
        <v>7</v>
      </c>
      <c r="AH219" s="2">
        <v>44</v>
      </c>
      <c r="AI219" s="2">
        <v>44</v>
      </c>
    </row>
    <row r="220" spans="1:35" ht="12.75">
      <c r="A220" s="2">
        <v>45</v>
      </c>
      <c r="B220" s="2">
        <v>45</v>
      </c>
      <c r="C220" s="2">
        <v>48</v>
      </c>
      <c r="D220" s="6" t="s">
        <v>635</v>
      </c>
      <c r="E220" s="6" t="s">
        <v>636</v>
      </c>
      <c r="F220" s="2">
        <v>14</v>
      </c>
      <c r="G220" s="3">
        <v>37155</v>
      </c>
      <c r="H220" s="2">
        <v>2001</v>
      </c>
      <c r="I220" s="8" t="s">
        <v>417</v>
      </c>
      <c r="M220" s="8" t="s">
        <v>537</v>
      </c>
      <c r="N220" s="6" t="s">
        <v>155</v>
      </c>
      <c r="P220" s="8" t="s">
        <v>52</v>
      </c>
      <c r="Q220" s="4">
        <v>0.012799768518518518</v>
      </c>
      <c r="R220" s="2" t="s">
        <v>637</v>
      </c>
      <c r="S220" s="10">
        <v>493.9</v>
      </c>
      <c r="Y220" s="13">
        <v>198.73333333333332</v>
      </c>
      <c r="Z220" s="13">
        <v>198.73333333333332</v>
      </c>
      <c r="AB220" s="10">
        <f t="shared" si="0"/>
        <v>692.6333333333333</v>
      </c>
      <c r="AC220" s="2" t="s">
        <v>539</v>
      </c>
      <c r="AD220" s="2" t="s">
        <v>540</v>
      </c>
      <c r="AE220" s="2" t="s">
        <v>541</v>
      </c>
      <c r="AF220" s="2" t="s">
        <v>198</v>
      </c>
      <c r="AG220" s="2">
        <v>7</v>
      </c>
      <c r="AH220" s="2">
        <v>45</v>
      </c>
      <c r="AI220" s="2">
        <v>45</v>
      </c>
    </row>
    <row r="221" spans="1:35" ht="12.75">
      <c r="A221" s="2">
        <v>46</v>
      </c>
      <c r="B221" s="2">
        <v>46</v>
      </c>
      <c r="C221" s="2">
        <v>45</v>
      </c>
      <c r="D221" s="6" t="s">
        <v>60</v>
      </c>
      <c r="E221" s="6" t="s">
        <v>638</v>
      </c>
      <c r="F221" s="2">
        <v>15</v>
      </c>
      <c r="G221" s="3">
        <v>36885</v>
      </c>
      <c r="H221" s="2">
        <v>2000</v>
      </c>
      <c r="I221" s="8" t="s">
        <v>417</v>
      </c>
      <c r="L221" s="2">
        <v>6650628</v>
      </c>
      <c r="M221" s="8" t="s">
        <v>537</v>
      </c>
      <c r="N221" s="6" t="s">
        <v>167</v>
      </c>
      <c r="P221" s="8" t="s">
        <v>52</v>
      </c>
      <c r="Q221" s="4">
        <v>0.012832175925925926</v>
      </c>
      <c r="R221" s="2" t="s">
        <v>639</v>
      </c>
      <c r="S221" s="10">
        <v>498.69</v>
      </c>
      <c r="Y221" s="13">
        <v>198.73333333333332</v>
      </c>
      <c r="Z221" s="13">
        <v>198.73333333333332</v>
      </c>
      <c r="AB221" s="10">
        <f t="shared" si="0"/>
        <v>697.4233333333333</v>
      </c>
      <c r="AC221" s="2" t="s">
        <v>539</v>
      </c>
      <c r="AD221" s="2" t="s">
        <v>540</v>
      </c>
      <c r="AE221" s="2" t="s">
        <v>541</v>
      </c>
      <c r="AF221" s="2" t="s">
        <v>198</v>
      </c>
      <c r="AG221" s="2">
        <v>7</v>
      </c>
      <c r="AH221" s="2">
        <v>46</v>
      </c>
      <c r="AI221" s="2">
        <v>46</v>
      </c>
    </row>
    <row r="222" spans="1:35" ht="12.75">
      <c r="A222" s="2">
        <v>47</v>
      </c>
      <c r="B222" s="2">
        <v>47</v>
      </c>
      <c r="C222" s="2">
        <v>50</v>
      </c>
      <c r="D222" s="6" t="s">
        <v>640</v>
      </c>
      <c r="E222" s="6" t="s">
        <v>641</v>
      </c>
      <c r="F222" s="2">
        <v>15</v>
      </c>
      <c r="G222" s="3">
        <v>36745</v>
      </c>
      <c r="H222" s="2">
        <v>2000</v>
      </c>
      <c r="I222" s="8" t="s">
        <v>417</v>
      </c>
      <c r="L222" s="2">
        <v>6651372</v>
      </c>
      <c r="M222" s="8" t="s">
        <v>537</v>
      </c>
      <c r="N222" s="6" t="s">
        <v>151</v>
      </c>
      <c r="Q222" s="4">
        <v>0.013211805555555555</v>
      </c>
      <c r="R222" s="2" t="s">
        <v>642</v>
      </c>
      <c r="S222" s="10">
        <v>554.86</v>
      </c>
      <c r="Y222" s="13">
        <v>198.73333333333332</v>
      </c>
      <c r="Z222" s="13">
        <v>198.73333333333332</v>
      </c>
      <c r="AB222" s="10">
        <f t="shared" si="0"/>
        <v>753.5933333333334</v>
      </c>
      <c r="AC222" s="2" t="s">
        <v>539</v>
      </c>
      <c r="AD222" s="2" t="s">
        <v>540</v>
      </c>
      <c r="AE222" s="2" t="s">
        <v>541</v>
      </c>
      <c r="AF222" s="2" t="s">
        <v>198</v>
      </c>
      <c r="AG222" s="2">
        <v>7</v>
      </c>
      <c r="AH222" s="2">
        <v>47</v>
      </c>
      <c r="AI222" s="2">
        <v>47</v>
      </c>
    </row>
    <row r="223" spans="1:35" ht="12.75">
      <c r="A223" s="2">
        <v>48</v>
      </c>
      <c r="B223" s="2">
        <v>48</v>
      </c>
      <c r="C223" s="2">
        <v>54</v>
      </c>
      <c r="D223" s="6" t="s">
        <v>643</v>
      </c>
      <c r="E223" s="6" t="s">
        <v>644</v>
      </c>
      <c r="F223" s="2">
        <v>15</v>
      </c>
      <c r="G223" s="3">
        <v>36732</v>
      </c>
      <c r="H223" s="2">
        <v>2000</v>
      </c>
      <c r="I223" s="8" t="s">
        <v>417</v>
      </c>
      <c r="M223" s="8" t="s">
        <v>537</v>
      </c>
      <c r="N223" s="6" t="s">
        <v>155</v>
      </c>
      <c r="P223" s="8" t="s">
        <v>52</v>
      </c>
      <c r="Q223" s="4">
        <v>0.013511574074074073</v>
      </c>
      <c r="R223" s="2" t="s">
        <v>172</v>
      </c>
      <c r="S223" s="10">
        <v>599.22</v>
      </c>
      <c r="Y223" s="13">
        <v>198.73333333333332</v>
      </c>
      <c r="Z223" s="13">
        <v>198.73333333333332</v>
      </c>
      <c r="AB223" s="10">
        <f t="shared" si="0"/>
        <v>797.9533333333334</v>
      </c>
      <c r="AC223" s="2" t="s">
        <v>539</v>
      </c>
      <c r="AD223" s="2" t="s">
        <v>540</v>
      </c>
      <c r="AE223" s="2" t="s">
        <v>541</v>
      </c>
      <c r="AF223" s="2" t="s">
        <v>198</v>
      </c>
      <c r="AG223" s="2">
        <v>7</v>
      </c>
      <c r="AH223" s="2">
        <v>48</v>
      </c>
      <c r="AI223" s="2">
        <v>48</v>
      </c>
    </row>
    <row r="224" spans="1:35" ht="12.75">
      <c r="A224" s="2">
        <v>49</v>
      </c>
      <c r="B224" s="2">
        <v>49</v>
      </c>
      <c r="C224" s="2">
        <v>49</v>
      </c>
      <c r="D224" s="6" t="s">
        <v>645</v>
      </c>
      <c r="E224" s="6" t="s">
        <v>646</v>
      </c>
      <c r="F224" s="2">
        <v>15</v>
      </c>
      <c r="G224" s="3">
        <v>36592</v>
      </c>
      <c r="H224" s="2">
        <v>2000</v>
      </c>
      <c r="I224" s="8" t="s">
        <v>417</v>
      </c>
      <c r="M224" s="8" t="s">
        <v>537</v>
      </c>
      <c r="N224" s="6" t="s">
        <v>155</v>
      </c>
      <c r="P224" s="8" t="s">
        <v>52</v>
      </c>
      <c r="Q224" s="4">
        <v>0.014443287037037037</v>
      </c>
      <c r="R224" s="2" t="s">
        <v>647</v>
      </c>
      <c r="S224" s="10">
        <v>737.08</v>
      </c>
      <c r="Y224" s="13">
        <v>198.73333333333332</v>
      </c>
      <c r="Z224" s="13">
        <v>198.73333333333332</v>
      </c>
      <c r="AB224" s="10">
        <f t="shared" si="0"/>
        <v>935.8133333333334</v>
      </c>
      <c r="AC224" s="2" t="s">
        <v>539</v>
      </c>
      <c r="AD224" s="2" t="s">
        <v>540</v>
      </c>
      <c r="AE224" s="2" t="s">
        <v>541</v>
      </c>
      <c r="AF224" s="2" t="s">
        <v>198</v>
      </c>
      <c r="AG224" s="2">
        <v>7</v>
      </c>
      <c r="AH224" s="2">
        <v>49</v>
      </c>
      <c r="AI224" s="2">
        <v>49</v>
      </c>
    </row>
    <row r="225" spans="1:35" ht="12.75">
      <c r="A225" s="2">
        <v>50</v>
      </c>
      <c r="B225" s="2">
        <v>50</v>
      </c>
      <c r="C225" s="2">
        <v>51</v>
      </c>
      <c r="D225" s="6" t="s">
        <v>648</v>
      </c>
      <c r="E225" s="6" t="s">
        <v>649</v>
      </c>
      <c r="F225" s="2">
        <v>14</v>
      </c>
      <c r="G225" s="3">
        <v>36912</v>
      </c>
      <c r="H225" s="2">
        <v>2001</v>
      </c>
      <c r="I225" s="8" t="s">
        <v>417</v>
      </c>
      <c r="M225" s="8" t="s">
        <v>537</v>
      </c>
      <c r="N225" s="6" t="s">
        <v>93</v>
      </c>
      <c r="P225" s="8" t="s">
        <v>40</v>
      </c>
      <c r="Q225" s="4">
        <v>0.014787037037037036</v>
      </c>
      <c r="R225" s="2" t="s">
        <v>650</v>
      </c>
      <c r="S225" s="10">
        <v>787.94</v>
      </c>
      <c r="Y225" s="13">
        <v>198.73333333333332</v>
      </c>
      <c r="Z225" s="13">
        <v>198.73333333333332</v>
      </c>
      <c r="AB225" s="10">
        <f t="shared" si="0"/>
        <v>986.6733333333334</v>
      </c>
      <c r="AC225" s="2" t="s">
        <v>539</v>
      </c>
      <c r="AD225" s="2" t="s">
        <v>540</v>
      </c>
      <c r="AE225" s="2" t="s">
        <v>541</v>
      </c>
      <c r="AF225" s="2" t="s">
        <v>198</v>
      </c>
      <c r="AG225" s="2">
        <v>7</v>
      </c>
      <c r="AH225" s="2">
        <v>50</v>
      </c>
      <c r="AI225" s="2">
        <v>50</v>
      </c>
    </row>
    <row r="226" spans="1:35" ht="12.75">
      <c r="A226" s="2">
        <v>51</v>
      </c>
      <c r="B226" s="2">
        <v>51</v>
      </c>
      <c r="C226" s="2">
        <v>52</v>
      </c>
      <c r="D226" s="6" t="s">
        <v>651</v>
      </c>
      <c r="E226" s="6" t="s">
        <v>652</v>
      </c>
      <c r="F226" s="2">
        <v>0</v>
      </c>
      <c r="I226" s="8" t="s">
        <v>417</v>
      </c>
      <c r="M226" s="8" t="s">
        <v>537</v>
      </c>
      <c r="N226" s="6" t="s">
        <v>151</v>
      </c>
      <c r="P226" s="8" t="s">
        <v>52</v>
      </c>
      <c r="Q226" s="4">
        <v>0.014950231481481481</v>
      </c>
      <c r="R226" s="2" t="s">
        <v>653</v>
      </c>
      <c r="S226" s="10">
        <v>812.09</v>
      </c>
      <c r="Y226" s="13">
        <v>198.73333333333332</v>
      </c>
      <c r="Z226" s="13">
        <v>198.73333333333332</v>
      </c>
      <c r="AB226" s="10">
        <f t="shared" si="0"/>
        <v>1010.8233333333334</v>
      </c>
      <c r="AC226" s="2" t="s">
        <v>539</v>
      </c>
      <c r="AD226" s="2" t="s">
        <v>540</v>
      </c>
      <c r="AE226" s="2" t="s">
        <v>541</v>
      </c>
      <c r="AF226" s="2" t="s">
        <v>198</v>
      </c>
      <c r="AG226" s="2">
        <v>7</v>
      </c>
      <c r="AH226" s="2">
        <v>51</v>
      </c>
      <c r="AI226" s="2">
        <v>51</v>
      </c>
    </row>
    <row r="227" spans="1:35" ht="12.75">
      <c r="A227" s="2">
        <v>52</v>
      </c>
      <c r="B227" s="2">
        <v>52</v>
      </c>
      <c r="C227" s="2">
        <v>53</v>
      </c>
      <c r="D227" s="6" t="s">
        <v>529</v>
      </c>
      <c r="E227" s="6" t="s">
        <v>654</v>
      </c>
      <c r="F227" s="2">
        <v>0</v>
      </c>
      <c r="I227" s="8" t="s">
        <v>417</v>
      </c>
      <c r="L227" s="2">
        <v>6649100</v>
      </c>
      <c r="M227" s="8" t="s">
        <v>537</v>
      </c>
      <c r="N227" s="6" t="s">
        <v>151</v>
      </c>
      <c r="P227" s="8" t="s">
        <v>52</v>
      </c>
      <c r="Q227" s="4">
        <v>0.017708333333333333</v>
      </c>
      <c r="R227" s="2" t="s">
        <v>655</v>
      </c>
      <c r="S227" s="10">
        <v>1220.18</v>
      </c>
      <c r="Y227" s="13">
        <v>198.73333333333332</v>
      </c>
      <c r="Z227" s="13">
        <v>198.73333333333332</v>
      </c>
      <c r="AB227" s="10">
        <f t="shared" si="0"/>
        <v>1418.9133333333334</v>
      </c>
      <c r="AC227" s="2" t="s">
        <v>539</v>
      </c>
      <c r="AD227" s="2" t="s">
        <v>540</v>
      </c>
      <c r="AE227" s="2" t="s">
        <v>541</v>
      </c>
      <c r="AF227" s="2" t="s">
        <v>198</v>
      </c>
      <c r="AG227" s="2">
        <v>7</v>
      </c>
      <c r="AH227" s="2">
        <v>52</v>
      </c>
      <c r="AI227" s="2">
        <v>52</v>
      </c>
    </row>
    <row r="228" spans="3:35" ht="12.75">
      <c r="C228" s="2">
        <v>23</v>
      </c>
      <c r="D228" s="6" t="s">
        <v>656</v>
      </c>
      <c r="E228" s="6" t="s">
        <v>657</v>
      </c>
      <c r="F228" s="2">
        <v>15</v>
      </c>
      <c r="G228" s="3">
        <v>36786</v>
      </c>
      <c r="H228" s="2">
        <v>2000</v>
      </c>
      <c r="I228" s="8" t="s">
        <v>417</v>
      </c>
      <c r="L228" s="2">
        <v>6647770</v>
      </c>
      <c r="M228" s="8" t="s">
        <v>537</v>
      </c>
      <c r="N228" s="6" t="s">
        <v>47</v>
      </c>
      <c r="P228" s="8" t="s">
        <v>40</v>
      </c>
      <c r="Q228" s="2" t="s">
        <v>121</v>
      </c>
      <c r="Y228" s="13">
        <v>198.73333333333332</v>
      </c>
      <c r="Z228" s="13">
        <v>198.73333333333332</v>
      </c>
      <c r="AC228" s="2" t="s">
        <v>539</v>
      </c>
      <c r="AD228" s="2" t="s">
        <v>540</v>
      </c>
      <c r="AE228" s="2" t="s">
        <v>541</v>
      </c>
      <c r="AF228" s="2" t="s">
        <v>198</v>
      </c>
      <c r="AG228" s="2">
        <v>7</v>
      </c>
      <c r="AH228" s="2">
        <v>9996</v>
      </c>
      <c r="AI228" s="2">
        <v>9996</v>
      </c>
    </row>
    <row r="229" spans="3:35" ht="12.75">
      <c r="C229" s="2">
        <v>43</v>
      </c>
      <c r="D229" s="6" t="s">
        <v>403</v>
      </c>
      <c r="E229" s="6" t="s">
        <v>102</v>
      </c>
      <c r="F229" s="2">
        <v>15</v>
      </c>
      <c r="G229" s="3">
        <v>36798</v>
      </c>
      <c r="H229" s="2">
        <v>2000</v>
      </c>
      <c r="I229" s="8" t="s">
        <v>417</v>
      </c>
      <c r="L229" s="2">
        <v>6558773</v>
      </c>
      <c r="M229" s="8" t="s">
        <v>537</v>
      </c>
      <c r="N229" s="6" t="s">
        <v>47</v>
      </c>
      <c r="P229" s="8" t="s">
        <v>40</v>
      </c>
      <c r="Q229" s="2" t="s">
        <v>121</v>
      </c>
      <c r="Y229" s="13">
        <v>198.73333333333332</v>
      </c>
      <c r="Z229" s="13">
        <v>198.73333333333332</v>
      </c>
      <c r="AC229" s="2" t="s">
        <v>539</v>
      </c>
      <c r="AD229" s="2" t="s">
        <v>540</v>
      </c>
      <c r="AE229" s="2" t="s">
        <v>541</v>
      </c>
      <c r="AF229" s="2" t="s">
        <v>198</v>
      </c>
      <c r="AG229" s="2">
        <v>7</v>
      </c>
      <c r="AH229" s="2">
        <v>9996</v>
      </c>
      <c r="AI229" s="2">
        <v>9996</v>
      </c>
    </row>
    <row r="230" spans="3:35" ht="12.75">
      <c r="C230" s="2">
        <v>56</v>
      </c>
      <c r="D230" s="6" t="s">
        <v>605</v>
      </c>
      <c r="E230" s="6" t="s">
        <v>504</v>
      </c>
      <c r="F230" s="2">
        <v>14</v>
      </c>
      <c r="G230" s="3">
        <v>36941</v>
      </c>
      <c r="H230" s="2">
        <v>2001</v>
      </c>
      <c r="I230" s="8" t="s">
        <v>417</v>
      </c>
      <c r="L230" s="2">
        <v>6648913</v>
      </c>
      <c r="M230" s="8" t="s">
        <v>537</v>
      </c>
      <c r="N230" s="6" t="s">
        <v>47</v>
      </c>
      <c r="P230" s="8" t="s">
        <v>40</v>
      </c>
      <c r="Q230" s="2" t="s">
        <v>121</v>
      </c>
      <c r="Y230" s="13">
        <v>198.73333333333332</v>
      </c>
      <c r="Z230" s="13">
        <v>198.73333333333332</v>
      </c>
      <c r="AC230" s="2" t="s">
        <v>539</v>
      </c>
      <c r="AD230" s="2" t="s">
        <v>540</v>
      </c>
      <c r="AE230" s="2" t="s">
        <v>541</v>
      </c>
      <c r="AF230" s="2" t="s">
        <v>198</v>
      </c>
      <c r="AG230" s="2">
        <v>7</v>
      </c>
      <c r="AH230" s="2">
        <v>9996</v>
      </c>
      <c r="AI230" s="2">
        <v>9996</v>
      </c>
    </row>
    <row r="231" spans="3:35" ht="12.75">
      <c r="C231" s="2">
        <v>55</v>
      </c>
      <c r="D231" s="6" t="s">
        <v>658</v>
      </c>
      <c r="E231" s="6" t="s">
        <v>89</v>
      </c>
      <c r="F231" s="2">
        <v>15</v>
      </c>
      <c r="G231" s="3">
        <v>36844</v>
      </c>
      <c r="H231" s="2">
        <v>2000</v>
      </c>
      <c r="I231" s="8" t="s">
        <v>417</v>
      </c>
      <c r="M231" s="8" t="s">
        <v>537</v>
      </c>
      <c r="N231" s="6" t="s">
        <v>155</v>
      </c>
      <c r="P231" s="8" t="s">
        <v>52</v>
      </c>
      <c r="Q231" s="2" t="s">
        <v>132</v>
      </c>
      <c r="Y231" s="13">
        <v>198.73333333333332</v>
      </c>
      <c r="Z231" s="13">
        <v>198.73333333333332</v>
      </c>
      <c r="AC231" s="2" t="s">
        <v>539</v>
      </c>
      <c r="AD231" s="2" t="s">
        <v>540</v>
      </c>
      <c r="AE231" s="2" t="s">
        <v>541</v>
      </c>
      <c r="AF231" s="2" t="s">
        <v>198</v>
      </c>
      <c r="AG231" s="2">
        <v>7</v>
      </c>
      <c r="AH231" s="2">
        <v>9997</v>
      </c>
      <c r="AI231" s="2">
        <v>9997</v>
      </c>
    </row>
    <row r="232" ht="12.75">
      <c r="G232" s="3"/>
    </row>
    <row r="233" ht="12.75">
      <c r="G233" s="3"/>
    </row>
    <row r="234" ht="12.75">
      <c r="G234" s="3"/>
    </row>
    <row r="235" spans="1:35" ht="12.75">
      <c r="A235" s="2">
        <v>1</v>
      </c>
      <c r="B235" s="2">
        <v>1</v>
      </c>
      <c r="C235" s="2">
        <v>352</v>
      </c>
      <c r="D235" s="6" t="s">
        <v>133</v>
      </c>
      <c r="E235" s="6" t="s">
        <v>134</v>
      </c>
      <c r="F235" s="2">
        <v>14</v>
      </c>
      <c r="G235" s="3">
        <v>37219</v>
      </c>
      <c r="H235" s="2">
        <v>2001</v>
      </c>
      <c r="I235" s="8" t="s">
        <v>37</v>
      </c>
      <c r="L235" s="2">
        <v>6648213</v>
      </c>
      <c r="M235" s="8" t="s">
        <v>135</v>
      </c>
      <c r="N235" s="6" t="s">
        <v>47</v>
      </c>
      <c r="P235" s="8" t="s">
        <v>40</v>
      </c>
      <c r="Q235" s="4">
        <v>0.008585648148148148</v>
      </c>
      <c r="R235" s="2">
        <v>0</v>
      </c>
      <c r="S235" s="10">
        <v>0</v>
      </c>
      <c r="AC235" s="2" t="s">
        <v>136</v>
      </c>
      <c r="AD235" s="2" t="s">
        <v>137</v>
      </c>
      <c r="AE235" s="2" t="s">
        <v>138</v>
      </c>
      <c r="AF235" s="2" t="s">
        <v>139</v>
      </c>
      <c r="AG235" s="2">
        <v>6</v>
      </c>
      <c r="AH235" s="2">
        <v>1</v>
      </c>
      <c r="AI235" s="2">
        <v>1</v>
      </c>
    </row>
    <row r="236" spans="1:35" ht="12.75">
      <c r="A236" s="2">
        <v>2</v>
      </c>
      <c r="B236" s="2">
        <v>2</v>
      </c>
      <c r="C236" s="2">
        <v>353</v>
      </c>
      <c r="D236" s="6" t="s">
        <v>140</v>
      </c>
      <c r="E236" s="6" t="s">
        <v>141</v>
      </c>
      <c r="F236" s="2">
        <v>18</v>
      </c>
      <c r="G236" s="3">
        <v>35674</v>
      </c>
      <c r="H236" s="2">
        <v>1997</v>
      </c>
      <c r="I236" s="8" t="s">
        <v>37</v>
      </c>
      <c r="L236" s="2">
        <v>6652093</v>
      </c>
      <c r="M236" s="8" t="s">
        <v>135</v>
      </c>
      <c r="N236" s="6" t="s">
        <v>142</v>
      </c>
      <c r="P236" s="8" t="s">
        <v>52</v>
      </c>
      <c r="Q236" s="4">
        <v>0.009569444444444445</v>
      </c>
      <c r="R236" s="2" t="s">
        <v>143</v>
      </c>
      <c r="S236" s="10">
        <v>160.42</v>
      </c>
      <c r="AC236" s="2" t="s">
        <v>136</v>
      </c>
      <c r="AD236" s="2" t="s">
        <v>137</v>
      </c>
      <c r="AE236" s="2" t="s">
        <v>138</v>
      </c>
      <c r="AF236" s="2" t="s">
        <v>139</v>
      </c>
      <c r="AG236" s="2">
        <v>6</v>
      </c>
      <c r="AH236" s="2">
        <v>2</v>
      </c>
      <c r="AI236" s="2">
        <v>2</v>
      </c>
    </row>
    <row r="237" spans="1:35" ht="12.75">
      <c r="A237" s="2">
        <v>3</v>
      </c>
      <c r="B237" s="2">
        <v>3</v>
      </c>
      <c r="C237" s="2">
        <v>351</v>
      </c>
      <c r="D237" s="6" t="s">
        <v>144</v>
      </c>
      <c r="E237" s="6" t="s">
        <v>105</v>
      </c>
      <c r="F237" s="2">
        <v>16</v>
      </c>
      <c r="G237" s="3">
        <v>36414</v>
      </c>
      <c r="H237" s="2">
        <v>1999</v>
      </c>
      <c r="I237" s="8" t="s">
        <v>37</v>
      </c>
      <c r="L237" s="2">
        <v>6648364</v>
      </c>
      <c r="M237" s="8" t="s">
        <v>135</v>
      </c>
      <c r="N237" s="6" t="s">
        <v>86</v>
      </c>
      <c r="Q237" s="4">
        <v>0.009688657407407408</v>
      </c>
      <c r="R237" s="2" t="s">
        <v>145</v>
      </c>
      <c r="S237" s="10">
        <v>179.86</v>
      </c>
      <c r="AC237" s="2" t="s">
        <v>136</v>
      </c>
      <c r="AD237" s="2" t="s">
        <v>137</v>
      </c>
      <c r="AE237" s="2" t="s">
        <v>138</v>
      </c>
      <c r="AF237" s="2" t="s">
        <v>139</v>
      </c>
      <c r="AG237" s="2">
        <v>6</v>
      </c>
      <c r="AH237" s="2">
        <v>3</v>
      </c>
      <c r="AI237" s="2">
        <v>3</v>
      </c>
    </row>
    <row r="238" spans="1:35" ht="12.75">
      <c r="A238" s="2">
        <v>4</v>
      </c>
      <c r="B238" s="2">
        <v>4</v>
      </c>
      <c r="C238" s="2">
        <v>356</v>
      </c>
      <c r="D238" s="6" t="s">
        <v>146</v>
      </c>
      <c r="E238" s="6" t="s">
        <v>147</v>
      </c>
      <c r="F238" s="2">
        <v>14</v>
      </c>
      <c r="G238" s="3">
        <v>36918</v>
      </c>
      <c r="H238" s="2">
        <v>2001</v>
      </c>
      <c r="I238" s="8" t="s">
        <v>37</v>
      </c>
      <c r="L238" s="2">
        <v>6650465</v>
      </c>
      <c r="M238" s="8" t="s">
        <v>135</v>
      </c>
      <c r="N238" s="6" t="s">
        <v>142</v>
      </c>
      <c r="P238" s="8" t="s">
        <v>52</v>
      </c>
      <c r="Q238" s="4">
        <v>0.01044212962962963</v>
      </c>
      <c r="R238" s="2" t="s">
        <v>148</v>
      </c>
      <c r="S238" s="10">
        <v>302.72</v>
      </c>
      <c r="AC238" s="2" t="s">
        <v>136</v>
      </c>
      <c r="AD238" s="2" t="s">
        <v>137</v>
      </c>
      <c r="AE238" s="2" t="s">
        <v>138</v>
      </c>
      <c r="AF238" s="2" t="s">
        <v>139</v>
      </c>
      <c r="AG238" s="2">
        <v>6</v>
      </c>
      <c r="AH238" s="2">
        <v>4</v>
      </c>
      <c r="AI238" s="2">
        <v>4</v>
      </c>
    </row>
    <row r="239" spans="1:35" ht="12.75">
      <c r="A239" s="2">
        <v>5</v>
      </c>
      <c r="B239" s="2">
        <v>5</v>
      </c>
      <c r="C239" s="2">
        <v>354</v>
      </c>
      <c r="D239" s="6" t="s">
        <v>149</v>
      </c>
      <c r="E239" s="6" t="s">
        <v>150</v>
      </c>
      <c r="F239" s="2">
        <v>0</v>
      </c>
      <c r="I239" s="8" t="s">
        <v>37</v>
      </c>
      <c r="L239" s="2">
        <v>6649464</v>
      </c>
      <c r="M239" s="8" t="s">
        <v>135</v>
      </c>
      <c r="N239" s="6" t="s">
        <v>151</v>
      </c>
      <c r="P239" s="8" t="s">
        <v>52</v>
      </c>
      <c r="Q239" s="4">
        <v>0.011391203703703702</v>
      </c>
      <c r="R239" s="2" t="s">
        <v>152</v>
      </c>
      <c r="S239" s="10">
        <v>457.48</v>
      </c>
      <c r="AC239" s="2" t="s">
        <v>136</v>
      </c>
      <c r="AD239" s="2" t="s">
        <v>137</v>
      </c>
      <c r="AE239" s="2" t="s">
        <v>138</v>
      </c>
      <c r="AF239" s="2" t="s">
        <v>139</v>
      </c>
      <c r="AG239" s="2">
        <v>6</v>
      </c>
      <c r="AH239" s="2">
        <v>5</v>
      </c>
      <c r="AI239" s="2">
        <v>5</v>
      </c>
    </row>
    <row r="240" spans="1:35" ht="12.75">
      <c r="A240" s="2">
        <v>6</v>
      </c>
      <c r="B240" s="2">
        <v>6</v>
      </c>
      <c r="C240" s="2">
        <v>368</v>
      </c>
      <c r="D240" s="6" t="s">
        <v>153</v>
      </c>
      <c r="E240" s="6" t="s">
        <v>154</v>
      </c>
      <c r="F240" s="2">
        <v>15</v>
      </c>
      <c r="G240" s="3">
        <v>36566</v>
      </c>
      <c r="H240" s="2">
        <v>2000</v>
      </c>
      <c r="I240" s="8" t="s">
        <v>37</v>
      </c>
      <c r="M240" s="8" t="s">
        <v>135</v>
      </c>
      <c r="N240" s="6" t="s">
        <v>155</v>
      </c>
      <c r="P240" s="8" t="s">
        <v>52</v>
      </c>
      <c r="Q240" s="4">
        <v>0.011863425925925925</v>
      </c>
      <c r="R240" s="2" t="s">
        <v>156</v>
      </c>
      <c r="S240" s="10">
        <v>534.48</v>
      </c>
      <c r="V240" s="12"/>
      <c r="AC240" s="2" t="s">
        <v>136</v>
      </c>
      <c r="AD240" s="2" t="s">
        <v>137</v>
      </c>
      <c r="AE240" s="2" t="s">
        <v>138</v>
      </c>
      <c r="AF240" s="2" t="s">
        <v>139</v>
      </c>
      <c r="AG240" s="2">
        <v>6</v>
      </c>
      <c r="AH240" s="2">
        <v>6</v>
      </c>
      <c r="AI240" s="2">
        <v>6</v>
      </c>
    </row>
    <row r="241" spans="1:35" ht="12.75">
      <c r="A241" s="2">
        <v>7</v>
      </c>
      <c r="B241" s="2">
        <v>7</v>
      </c>
      <c r="C241" s="2">
        <v>358</v>
      </c>
      <c r="D241" s="6" t="s">
        <v>157</v>
      </c>
      <c r="E241" s="6" t="s">
        <v>158</v>
      </c>
      <c r="F241" s="2">
        <v>16</v>
      </c>
      <c r="G241" s="3">
        <v>36509</v>
      </c>
      <c r="H241" s="2">
        <v>1999</v>
      </c>
      <c r="I241" s="8" t="s">
        <v>37</v>
      </c>
      <c r="M241" s="8" t="s">
        <v>135</v>
      </c>
      <c r="N241" s="6" t="s">
        <v>155</v>
      </c>
      <c r="P241" s="8" t="s">
        <v>52</v>
      </c>
      <c r="Q241" s="4">
        <v>0.01190162037037037</v>
      </c>
      <c r="R241" s="2" t="s">
        <v>159</v>
      </c>
      <c r="S241" s="10">
        <v>540.71</v>
      </c>
      <c r="AC241" s="2" t="s">
        <v>136</v>
      </c>
      <c r="AD241" s="2" t="s">
        <v>137</v>
      </c>
      <c r="AE241" s="2" t="s">
        <v>138</v>
      </c>
      <c r="AF241" s="2" t="s">
        <v>139</v>
      </c>
      <c r="AG241" s="2">
        <v>6</v>
      </c>
      <c r="AH241" s="2">
        <v>7</v>
      </c>
      <c r="AI241" s="2">
        <v>7</v>
      </c>
    </row>
    <row r="242" spans="1:35" ht="12.75">
      <c r="A242" s="2">
        <v>8</v>
      </c>
      <c r="B242" s="2">
        <v>8</v>
      </c>
      <c r="C242" s="2">
        <v>361</v>
      </c>
      <c r="D242" s="6" t="s">
        <v>160</v>
      </c>
      <c r="E242" s="6" t="s">
        <v>161</v>
      </c>
      <c r="F242" s="2">
        <v>16</v>
      </c>
      <c r="G242" s="3">
        <v>36270</v>
      </c>
      <c r="H242" s="2">
        <v>1999</v>
      </c>
      <c r="I242" s="8" t="s">
        <v>37</v>
      </c>
      <c r="M242" s="8" t="s">
        <v>135</v>
      </c>
      <c r="N242" s="6" t="s">
        <v>155</v>
      </c>
      <c r="P242" s="8" t="s">
        <v>52</v>
      </c>
      <c r="Q242" s="4">
        <v>0.012049768518518517</v>
      </c>
      <c r="R242" s="2" t="s">
        <v>162</v>
      </c>
      <c r="S242" s="10">
        <v>564.87</v>
      </c>
      <c r="AC242" s="2" t="s">
        <v>136</v>
      </c>
      <c r="AD242" s="2" t="s">
        <v>137</v>
      </c>
      <c r="AE242" s="2" t="s">
        <v>138</v>
      </c>
      <c r="AF242" s="2" t="s">
        <v>139</v>
      </c>
      <c r="AG242" s="2">
        <v>6</v>
      </c>
      <c r="AH242" s="2">
        <v>8</v>
      </c>
      <c r="AI242" s="2">
        <v>8</v>
      </c>
    </row>
    <row r="243" spans="1:35" ht="12.75">
      <c r="A243" s="2">
        <v>9</v>
      </c>
      <c r="B243" s="2">
        <v>9</v>
      </c>
      <c r="C243" s="2">
        <v>355</v>
      </c>
      <c r="D243" s="6" t="s">
        <v>119</v>
      </c>
      <c r="E243" s="6" t="s">
        <v>163</v>
      </c>
      <c r="F243" s="2">
        <v>0</v>
      </c>
      <c r="I243" s="8" t="s">
        <v>37</v>
      </c>
      <c r="L243" s="2">
        <v>6649292</v>
      </c>
      <c r="M243" s="8" t="s">
        <v>135</v>
      </c>
      <c r="N243" s="6" t="s">
        <v>151</v>
      </c>
      <c r="P243" s="8" t="s">
        <v>52</v>
      </c>
      <c r="Q243" s="4">
        <v>0.012195601851851853</v>
      </c>
      <c r="R243" s="2" t="s">
        <v>164</v>
      </c>
      <c r="S243" s="10">
        <v>588.65</v>
      </c>
      <c r="AC243" s="2" t="s">
        <v>136</v>
      </c>
      <c r="AD243" s="2" t="s">
        <v>137</v>
      </c>
      <c r="AE243" s="2" t="s">
        <v>138</v>
      </c>
      <c r="AF243" s="2" t="s">
        <v>139</v>
      </c>
      <c r="AG243" s="2">
        <v>6</v>
      </c>
      <c r="AH243" s="2">
        <v>9</v>
      </c>
      <c r="AI243" s="2">
        <v>9</v>
      </c>
    </row>
    <row r="244" spans="1:35" ht="12.75">
      <c r="A244" s="2">
        <v>10</v>
      </c>
      <c r="B244" s="2">
        <v>10</v>
      </c>
      <c r="C244" s="2">
        <v>366</v>
      </c>
      <c r="D244" s="6" t="s">
        <v>165</v>
      </c>
      <c r="E244" s="6" t="s">
        <v>166</v>
      </c>
      <c r="F244" s="2">
        <v>14</v>
      </c>
      <c r="G244" s="3">
        <v>37097</v>
      </c>
      <c r="H244" s="2">
        <v>2001</v>
      </c>
      <c r="I244" s="8" t="s">
        <v>37</v>
      </c>
      <c r="L244" s="2">
        <v>6650646</v>
      </c>
      <c r="M244" s="8" t="s">
        <v>135</v>
      </c>
      <c r="N244" s="6" t="s">
        <v>167</v>
      </c>
      <c r="P244" s="8" t="s">
        <v>52</v>
      </c>
      <c r="Q244" s="4">
        <v>0.012285879629629631</v>
      </c>
      <c r="R244" s="2" t="s">
        <v>168</v>
      </c>
      <c r="S244" s="10">
        <v>603.37</v>
      </c>
      <c r="AC244" s="2" t="s">
        <v>136</v>
      </c>
      <c r="AD244" s="2" t="s">
        <v>137</v>
      </c>
      <c r="AE244" s="2" t="s">
        <v>138</v>
      </c>
      <c r="AF244" s="2" t="s">
        <v>139</v>
      </c>
      <c r="AG244" s="2">
        <v>6</v>
      </c>
      <c r="AH244" s="2">
        <v>10</v>
      </c>
      <c r="AI244" s="2">
        <v>10</v>
      </c>
    </row>
    <row r="245" spans="1:35" ht="12.75">
      <c r="A245" s="2">
        <v>11</v>
      </c>
      <c r="B245" s="2">
        <v>11</v>
      </c>
      <c r="C245" s="2">
        <v>359</v>
      </c>
      <c r="D245" s="6" t="s">
        <v>169</v>
      </c>
      <c r="E245" s="6" t="s">
        <v>170</v>
      </c>
      <c r="F245" s="2">
        <v>17</v>
      </c>
      <c r="G245" s="3">
        <v>35849</v>
      </c>
      <c r="H245" s="2">
        <v>1998</v>
      </c>
      <c r="I245" s="8" t="s">
        <v>37</v>
      </c>
      <c r="L245" s="2">
        <v>6651004</v>
      </c>
      <c r="M245" s="8" t="s">
        <v>135</v>
      </c>
      <c r="N245" s="6" t="s">
        <v>171</v>
      </c>
      <c r="P245" s="8" t="s">
        <v>52</v>
      </c>
      <c r="Q245" s="4">
        <v>0.012635416666666668</v>
      </c>
      <c r="R245" s="2" t="s">
        <v>172</v>
      </c>
      <c r="S245" s="10">
        <v>660.37</v>
      </c>
      <c r="AC245" s="2" t="s">
        <v>136</v>
      </c>
      <c r="AD245" s="2" t="s">
        <v>137</v>
      </c>
      <c r="AE245" s="2" t="s">
        <v>138</v>
      </c>
      <c r="AF245" s="2" t="s">
        <v>139</v>
      </c>
      <c r="AG245" s="2">
        <v>6</v>
      </c>
      <c r="AH245" s="2">
        <v>11</v>
      </c>
      <c r="AI245" s="2">
        <v>11</v>
      </c>
    </row>
    <row r="246" spans="1:35" ht="12.75">
      <c r="A246" s="2">
        <v>12</v>
      </c>
      <c r="B246" s="2">
        <v>12</v>
      </c>
      <c r="C246" s="2">
        <v>360</v>
      </c>
      <c r="D246" s="6" t="s">
        <v>173</v>
      </c>
      <c r="E246" s="6" t="s">
        <v>174</v>
      </c>
      <c r="F246" s="2">
        <v>0</v>
      </c>
      <c r="I246" s="8" t="s">
        <v>37</v>
      </c>
      <c r="L246" s="2">
        <v>6650116</v>
      </c>
      <c r="M246" s="8" t="s">
        <v>135</v>
      </c>
      <c r="N246" s="6" t="s">
        <v>151</v>
      </c>
      <c r="P246" s="8" t="s">
        <v>52</v>
      </c>
      <c r="Q246" s="4">
        <v>0.013600694444444445</v>
      </c>
      <c r="R246" s="2" t="s">
        <v>175</v>
      </c>
      <c r="S246" s="10">
        <v>817.77</v>
      </c>
      <c r="AC246" s="2" t="s">
        <v>136</v>
      </c>
      <c r="AD246" s="2" t="s">
        <v>137</v>
      </c>
      <c r="AE246" s="2" t="s">
        <v>138</v>
      </c>
      <c r="AF246" s="2" t="s">
        <v>139</v>
      </c>
      <c r="AG246" s="2">
        <v>6</v>
      </c>
      <c r="AH246" s="2">
        <v>12</v>
      </c>
      <c r="AI246" s="2">
        <v>12</v>
      </c>
    </row>
    <row r="247" spans="1:35" ht="12.75">
      <c r="A247" s="2">
        <v>13</v>
      </c>
      <c r="B247" s="2">
        <v>13</v>
      </c>
      <c r="C247" s="2">
        <v>363</v>
      </c>
      <c r="D247" s="6" t="s">
        <v>176</v>
      </c>
      <c r="E247" s="6" t="s">
        <v>177</v>
      </c>
      <c r="F247" s="2">
        <v>0</v>
      </c>
      <c r="I247" s="8" t="s">
        <v>37</v>
      </c>
      <c r="L247" s="2">
        <v>6649263</v>
      </c>
      <c r="M247" s="8" t="s">
        <v>135</v>
      </c>
      <c r="N247" s="6" t="s">
        <v>151</v>
      </c>
      <c r="P247" s="8" t="s">
        <v>52</v>
      </c>
      <c r="Q247" s="4">
        <v>0.017077546296296296</v>
      </c>
      <c r="R247" s="2" t="s">
        <v>178</v>
      </c>
      <c r="S247" s="10">
        <v>1384.71</v>
      </c>
      <c r="AC247" s="2" t="s">
        <v>136</v>
      </c>
      <c r="AD247" s="2" t="s">
        <v>137</v>
      </c>
      <c r="AE247" s="2" t="s">
        <v>138</v>
      </c>
      <c r="AF247" s="2" t="s">
        <v>139</v>
      </c>
      <c r="AG247" s="2">
        <v>6</v>
      </c>
      <c r="AH247" s="2">
        <v>13</v>
      </c>
      <c r="AI247" s="2">
        <v>13</v>
      </c>
    </row>
    <row r="248" spans="1:35" ht="12.75">
      <c r="A248" s="2">
        <v>14</v>
      </c>
      <c r="B248" s="2">
        <v>14</v>
      </c>
      <c r="C248" s="2">
        <v>365</v>
      </c>
      <c r="D248" s="6" t="s">
        <v>179</v>
      </c>
      <c r="E248" s="6" t="s">
        <v>180</v>
      </c>
      <c r="F248" s="2">
        <v>18</v>
      </c>
      <c r="G248" s="3">
        <v>35683</v>
      </c>
      <c r="H248" s="2">
        <v>1997</v>
      </c>
      <c r="I248" s="8" t="s">
        <v>37</v>
      </c>
      <c r="L248" s="2">
        <v>6651111</v>
      </c>
      <c r="M248" s="8" t="s">
        <v>135</v>
      </c>
      <c r="N248" s="6" t="s">
        <v>171</v>
      </c>
      <c r="P248" s="8" t="s">
        <v>52</v>
      </c>
      <c r="Q248" s="4">
        <v>0.01805787037037037</v>
      </c>
      <c r="R248" s="2" t="s">
        <v>181</v>
      </c>
      <c r="S248" s="10">
        <v>1544.57</v>
      </c>
      <c r="AC248" s="2" t="s">
        <v>136</v>
      </c>
      <c r="AD248" s="2" t="s">
        <v>137</v>
      </c>
      <c r="AE248" s="2" t="s">
        <v>138</v>
      </c>
      <c r="AF248" s="2" t="s">
        <v>139</v>
      </c>
      <c r="AG248" s="2">
        <v>6</v>
      </c>
      <c r="AH248" s="2">
        <v>14</v>
      </c>
      <c r="AI248" s="2">
        <v>14</v>
      </c>
    </row>
    <row r="249" spans="1:35" ht="12.75">
      <c r="A249" s="2">
        <v>15</v>
      </c>
      <c r="B249" s="2">
        <v>15</v>
      </c>
      <c r="C249" s="2">
        <v>364</v>
      </c>
      <c r="D249" s="6" t="s">
        <v>182</v>
      </c>
      <c r="E249" s="6" t="s">
        <v>183</v>
      </c>
      <c r="F249" s="2">
        <v>16</v>
      </c>
      <c r="G249" s="3">
        <v>36250</v>
      </c>
      <c r="H249" s="2">
        <v>1999</v>
      </c>
      <c r="I249" s="8" t="s">
        <v>37</v>
      </c>
      <c r="L249" s="2">
        <v>6650358</v>
      </c>
      <c r="M249" s="8" t="s">
        <v>135</v>
      </c>
      <c r="N249" s="6" t="s">
        <v>184</v>
      </c>
      <c r="P249" s="8" t="s">
        <v>40</v>
      </c>
      <c r="Q249" s="4">
        <v>0.01849884259259259</v>
      </c>
      <c r="R249" s="2" t="s">
        <v>185</v>
      </c>
      <c r="S249" s="10">
        <v>1616.47</v>
      </c>
      <c r="AC249" s="2" t="s">
        <v>136</v>
      </c>
      <c r="AD249" s="2" t="s">
        <v>137</v>
      </c>
      <c r="AE249" s="2" t="s">
        <v>138</v>
      </c>
      <c r="AF249" s="2" t="s">
        <v>139</v>
      </c>
      <c r="AG249" s="2">
        <v>6</v>
      </c>
      <c r="AH249" s="2">
        <v>15</v>
      </c>
      <c r="AI249" s="2">
        <v>15</v>
      </c>
    </row>
    <row r="250" spans="3:35" ht="12.75">
      <c r="C250" s="2">
        <v>357</v>
      </c>
      <c r="D250" s="6" t="s">
        <v>186</v>
      </c>
      <c r="E250" s="6" t="s">
        <v>187</v>
      </c>
      <c r="F250" s="2">
        <v>0</v>
      </c>
      <c r="I250" s="8" t="s">
        <v>37</v>
      </c>
      <c r="M250" s="8" t="s">
        <v>135</v>
      </c>
      <c r="N250" s="6" t="s">
        <v>151</v>
      </c>
      <c r="P250" s="8" t="s">
        <v>52</v>
      </c>
      <c r="Q250" s="2" t="s">
        <v>121</v>
      </c>
      <c r="AC250" s="2" t="s">
        <v>136</v>
      </c>
      <c r="AD250" s="2" t="s">
        <v>137</v>
      </c>
      <c r="AE250" s="2" t="s">
        <v>138</v>
      </c>
      <c r="AF250" s="2" t="s">
        <v>139</v>
      </c>
      <c r="AG250" s="2">
        <v>6</v>
      </c>
      <c r="AH250" s="2">
        <v>9996</v>
      </c>
      <c r="AI250" s="2">
        <v>9996</v>
      </c>
    </row>
    <row r="251" spans="3:35" ht="12.75">
      <c r="C251" s="2">
        <v>362</v>
      </c>
      <c r="D251" s="6" t="s">
        <v>188</v>
      </c>
      <c r="E251" s="6" t="s">
        <v>189</v>
      </c>
      <c r="F251" s="2">
        <v>0</v>
      </c>
      <c r="I251" s="8" t="s">
        <v>37</v>
      </c>
      <c r="M251" s="8" t="s">
        <v>135</v>
      </c>
      <c r="N251" s="6" t="s">
        <v>151</v>
      </c>
      <c r="P251" s="8" t="s">
        <v>52</v>
      </c>
      <c r="Q251" s="2" t="s">
        <v>121</v>
      </c>
      <c r="AC251" s="2" t="s">
        <v>136</v>
      </c>
      <c r="AD251" s="2" t="s">
        <v>137</v>
      </c>
      <c r="AE251" s="2" t="s">
        <v>138</v>
      </c>
      <c r="AF251" s="2" t="s">
        <v>139</v>
      </c>
      <c r="AG251" s="2">
        <v>6</v>
      </c>
      <c r="AH251" s="2">
        <v>9996</v>
      </c>
      <c r="AI251" s="2">
        <v>9996</v>
      </c>
    </row>
    <row r="252" spans="3:35" ht="12.75">
      <c r="C252" s="2">
        <v>367</v>
      </c>
      <c r="D252" s="6" t="s">
        <v>190</v>
      </c>
      <c r="E252" s="6" t="s">
        <v>191</v>
      </c>
      <c r="F252" s="2">
        <v>16</v>
      </c>
      <c r="G252" s="3">
        <v>36384</v>
      </c>
      <c r="H252" s="2">
        <v>1999</v>
      </c>
      <c r="I252" s="8" t="s">
        <v>37</v>
      </c>
      <c r="L252" s="2">
        <v>6650553</v>
      </c>
      <c r="M252" s="8" t="s">
        <v>135</v>
      </c>
      <c r="N252" s="6" t="s">
        <v>142</v>
      </c>
      <c r="P252" s="8" t="s">
        <v>52</v>
      </c>
      <c r="Q252" s="2" t="s">
        <v>121</v>
      </c>
      <c r="AC252" s="2" t="s">
        <v>136</v>
      </c>
      <c r="AD252" s="2" t="s">
        <v>137</v>
      </c>
      <c r="AE252" s="2" t="s">
        <v>138</v>
      </c>
      <c r="AF252" s="2" t="s">
        <v>139</v>
      </c>
      <c r="AG252" s="2">
        <v>6</v>
      </c>
      <c r="AH252" s="2">
        <v>9996</v>
      </c>
      <c r="AI252" s="2">
        <v>9996</v>
      </c>
    </row>
    <row r="253" ht="12.75">
      <c r="G253" s="3"/>
    </row>
    <row r="254" ht="12.75">
      <c r="G254" s="3"/>
    </row>
    <row r="255" ht="12.75">
      <c r="G255" s="3"/>
    </row>
    <row r="256" spans="1:35" ht="12.75">
      <c r="A256" s="2">
        <v>1</v>
      </c>
      <c r="B256" s="2">
        <v>1</v>
      </c>
      <c r="C256" s="2">
        <v>341</v>
      </c>
      <c r="D256" s="6" t="s">
        <v>515</v>
      </c>
      <c r="E256" s="6" t="s">
        <v>158</v>
      </c>
      <c r="F256" s="2">
        <v>16</v>
      </c>
      <c r="G256" s="3">
        <v>36372</v>
      </c>
      <c r="H256" s="2">
        <v>1999</v>
      </c>
      <c r="I256" s="8" t="s">
        <v>417</v>
      </c>
      <c r="L256" s="2">
        <v>6649063</v>
      </c>
      <c r="M256" s="8" t="s">
        <v>516</v>
      </c>
      <c r="N256" s="6" t="s">
        <v>184</v>
      </c>
      <c r="P256" s="8" t="s">
        <v>40</v>
      </c>
      <c r="Q256" s="4">
        <v>0.007956018518518519</v>
      </c>
      <c r="R256" s="2">
        <v>0</v>
      </c>
      <c r="S256" s="10">
        <v>0</v>
      </c>
      <c r="AC256" s="2" t="s">
        <v>517</v>
      </c>
      <c r="AD256" s="2" t="s">
        <v>518</v>
      </c>
      <c r="AE256" s="2" t="s">
        <v>519</v>
      </c>
      <c r="AF256" s="2" t="s">
        <v>139</v>
      </c>
      <c r="AG256" s="2">
        <v>5</v>
      </c>
      <c r="AH256" s="2">
        <v>1</v>
      </c>
      <c r="AI256" s="2">
        <v>1</v>
      </c>
    </row>
    <row r="257" spans="1:35" ht="12.75">
      <c r="A257" s="2">
        <v>2</v>
      </c>
      <c r="B257" s="2">
        <v>2</v>
      </c>
      <c r="C257" s="2">
        <v>345</v>
      </c>
      <c r="D257" s="6" t="s">
        <v>520</v>
      </c>
      <c r="E257" s="6" t="s">
        <v>521</v>
      </c>
      <c r="F257" s="2">
        <v>14</v>
      </c>
      <c r="G257" s="3">
        <v>36927</v>
      </c>
      <c r="H257" s="2">
        <v>2001</v>
      </c>
      <c r="I257" s="8" t="s">
        <v>417</v>
      </c>
      <c r="L257" s="2">
        <v>6478122</v>
      </c>
      <c r="M257" s="8" t="s">
        <v>516</v>
      </c>
      <c r="N257" s="6" t="s">
        <v>184</v>
      </c>
      <c r="P257" s="8" t="s">
        <v>40</v>
      </c>
      <c r="Q257" s="4">
        <v>0.008322916666666666</v>
      </c>
      <c r="R257" s="2">
        <v>31.7</v>
      </c>
      <c r="S257" s="10">
        <v>64.56</v>
      </c>
      <c r="AC257" s="2" t="s">
        <v>517</v>
      </c>
      <c r="AD257" s="2" t="s">
        <v>518</v>
      </c>
      <c r="AE257" s="2" t="s">
        <v>519</v>
      </c>
      <c r="AF257" s="2" t="s">
        <v>139</v>
      </c>
      <c r="AG257" s="2">
        <v>5</v>
      </c>
      <c r="AH257" s="2">
        <v>2</v>
      </c>
      <c r="AI257" s="2">
        <v>2</v>
      </c>
    </row>
    <row r="258" spans="1:35" ht="12.75">
      <c r="A258" s="2">
        <v>3</v>
      </c>
      <c r="B258" s="2">
        <v>3</v>
      </c>
      <c r="C258" s="2">
        <v>347</v>
      </c>
      <c r="D258" s="6" t="s">
        <v>522</v>
      </c>
      <c r="E258" s="6" t="s">
        <v>523</v>
      </c>
      <c r="F258" s="2">
        <v>13</v>
      </c>
      <c r="G258" s="3">
        <v>37613</v>
      </c>
      <c r="H258" s="2">
        <v>2002</v>
      </c>
      <c r="I258" s="8" t="s">
        <v>417</v>
      </c>
      <c r="M258" s="8" t="s">
        <v>516</v>
      </c>
      <c r="N258" s="6" t="s">
        <v>131</v>
      </c>
      <c r="P258" s="8" t="s">
        <v>40</v>
      </c>
      <c r="Q258" s="4">
        <v>0.008506944444444444</v>
      </c>
      <c r="R258" s="2">
        <v>47.6</v>
      </c>
      <c r="S258" s="10">
        <v>96.95</v>
      </c>
      <c r="AC258" s="2" t="s">
        <v>517</v>
      </c>
      <c r="AD258" s="2" t="s">
        <v>518</v>
      </c>
      <c r="AE258" s="2" t="s">
        <v>519</v>
      </c>
      <c r="AF258" s="2" t="s">
        <v>139</v>
      </c>
      <c r="AG258" s="2">
        <v>5</v>
      </c>
      <c r="AH258" s="2">
        <v>3</v>
      </c>
      <c r="AI258" s="2">
        <v>3</v>
      </c>
    </row>
    <row r="259" spans="1:35" ht="12.75">
      <c r="A259" s="2">
        <v>4</v>
      </c>
      <c r="B259" s="2">
        <v>4</v>
      </c>
      <c r="C259" s="2">
        <v>343</v>
      </c>
      <c r="D259" s="6" t="s">
        <v>190</v>
      </c>
      <c r="E259" s="6" t="s">
        <v>524</v>
      </c>
      <c r="F259" s="2">
        <v>15</v>
      </c>
      <c r="G259" s="3">
        <v>36882</v>
      </c>
      <c r="H259" s="2">
        <v>2000</v>
      </c>
      <c r="I259" s="8" t="s">
        <v>417</v>
      </c>
      <c r="M259" s="8" t="s">
        <v>516</v>
      </c>
      <c r="N259" s="6" t="s">
        <v>155</v>
      </c>
      <c r="P259" s="8" t="s">
        <v>52</v>
      </c>
      <c r="Q259" s="4">
        <v>0.010981481481481481</v>
      </c>
      <c r="R259" s="2" t="s">
        <v>525</v>
      </c>
      <c r="S259" s="10">
        <v>532.38</v>
      </c>
      <c r="AC259" s="2" t="s">
        <v>517</v>
      </c>
      <c r="AD259" s="2" t="s">
        <v>518</v>
      </c>
      <c r="AE259" s="2" t="s">
        <v>519</v>
      </c>
      <c r="AF259" s="2" t="s">
        <v>139</v>
      </c>
      <c r="AG259" s="2">
        <v>5</v>
      </c>
      <c r="AH259" s="2">
        <v>4</v>
      </c>
      <c r="AI259" s="2">
        <v>4</v>
      </c>
    </row>
    <row r="260" spans="1:35" ht="12.75">
      <c r="A260" s="2">
        <v>5</v>
      </c>
      <c r="B260" s="2">
        <v>5</v>
      </c>
      <c r="C260" s="2">
        <v>342</v>
      </c>
      <c r="D260" s="6" t="s">
        <v>526</v>
      </c>
      <c r="E260" s="6" t="s">
        <v>527</v>
      </c>
      <c r="F260" s="2">
        <v>0</v>
      </c>
      <c r="I260" s="8" t="s">
        <v>417</v>
      </c>
      <c r="M260" s="8" t="s">
        <v>516</v>
      </c>
      <c r="N260" s="6" t="s">
        <v>151</v>
      </c>
      <c r="P260" s="8" t="s">
        <v>52</v>
      </c>
      <c r="Q260" s="4">
        <v>0.012730324074074074</v>
      </c>
      <c r="R260" s="2" t="s">
        <v>528</v>
      </c>
      <c r="S260" s="10">
        <v>840.12</v>
      </c>
      <c r="AC260" s="2" t="s">
        <v>517</v>
      </c>
      <c r="AD260" s="2" t="s">
        <v>518</v>
      </c>
      <c r="AE260" s="2" t="s">
        <v>519</v>
      </c>
      <c r="AF260" s="2" t="s">
        <v>139</v>
      </c>
      <c r="AG260" s="2">
        <v>5</v>
      </c>
      <c r="AH260" s="2">
        <v>5</v>
      </c>
      <c r="AI260" s="2">
        <v>5</v>
      </c>
    </row>
    <row r="261" spans="1:35" ht="12.75">
      <c r="A261" s="2">
        <v>6</v>
      </c>
      <c r="B261" s="2">
        <v>6</v>
      </c>
      <c r="C261" s="2">
        <v>344</v>
      </c>
      <c r="D261" s="6" t="s">
        <v>529</v>
      </c>
      <c r="E261" s="6" t="s">
        <v>530</v>
      </c>
      <c r="F261" s="2">
        <v>14</v>
      </c>
      <c r="G261" s="3">
        <v>36992</v>
      </c>
      <c r="H261" s="2">
        <v>2001</v>
      </c>
      <c r="I261" s="8" t="s">
        <v>417</v>
      </c>
      <c r="M261" s="8" t="s">
        <v>516</v>
      </c>
      <c r="N261" s="6" t="s">
        <v>155</v>
      </c>
      <c r="P261" s="8" t="s">
        <v>52</v>
      </c>
      <c r="Q261" s="4">
        <v>0.013054398148148148</v>
      </c>
      <c r="R261" s="2" t="s">
        <v>531</v>
      </c>
      <c r="S261" s="10">
        <v>897.15</v>
      </c>
      <c r="V261" s="12"/>
      <c r="AC261" s="2" t="s">
        <v>517</v>
      </c>
      <c r="AD261" s="2" t="s">
        <v>518</v>
      </c>
      <c r="AE261" s="2" t="s">
        <v>519</v>
      </c>
      <c r="AF261" s="2" t="s">
        <v>139</v>
      </c>
      <c r="AG261" s="2">
        <v>5</v>
      </c>
      <c r="AH261" s="2">
        <v>6</v>
      </c>
      <c r="AI261" s="2">
        <v>6</v>
      </c>
    </row>
    <row r="262" spans="3:35" ht="12.75">
      <c r="C262" s="2">
        <v>346</v>
      </c>
      <c r="D262" s="6" t="s">
        <v>532</v>
      </c>
      <c r="E262" s="6" t="s">
        <v>180</v>
      </c>
      <c r="F262" s="2">
        <v>14</v>
      </c>
      <c r="G262" s="3">
        <v>37046</v>
      </c>
      <c r="H262" s="2">
        <v>2001</v>
      </c>
      <c r="I262" s="8" t="s">
        <v>417</v>
      </c>
      <c r="L262" s="2">
        <v>6651129</v>
      </c>
      <c r="M262" s="8" t="s">
        <v>516</v>
      </c>
      <c r="N262" s="6" t="s">
        <v>171</v>
      </c>
      <c r="P262" s="8" t="s">
        <v>52</v>
      </c>
      <c r="Q262" s="2" t="s">
        <v>132</v>
      </c>
      <c r="AC262" s="2" t="s">
        <v>517</v>
      </c>
      <c r="AD262" s="2" t="s">
        <v>518</v>
      </c>
      <c r="AE262" s="2" t="s">
        <v>519</v>
      </c>
      <c r="AF262" s="2" t="s">
        <v>139</v>
      </c>
      <c r="AG262" s="2">
        <v>5</v>
      </c>
      <c r="AH262" s="2">
        <v>9997</v>
      </c>
      <c r="AI262" s="2">
        <v>9997</v>
      </c>
    </row>
    <row r="263" spans="3:35" ht="12.75">
      <c r="C263" s="2">
        <v>348</v>
      </c>
      <c r="D263" s="6" t="s">
        <v>533</v>
      </c>
      <c r="E263" s="6" t="s">
        <v>534</v>
      </c>
      <c r="F263" s="2">
        <v>17</v>
      </c>
      <c r="G263" s="3">
        <v>35907</v>
      </c>
      <c r="H263" s="2">
        <v>1998</v>
      </c>
      <c r="I263" s="8" t="s">
        <v>417</v>
      </c>
      <c r="L263" s="2">
        <v>6650470</v>
      </c>
      <c r="M263" s="8" t="s">
        <v>516</v>
      </c>
      <c r="N263" s="6" t="s">
        <v>184</v>
      </c>
      <c r="P263" s="8" t="s">
        <v>40</v>
      </c>
      <c r="Q263" s="2" t="s">
        <v>132</v>
      </c>
      <c r="AC263" s="2" t="s">
        <v>517</v>
      </c>
      <c r="AD263" s="2" t="s">
        <v>518</v>
      </c>
      <c r="AE263" s="2" t="s">
        <v>519</v>
      </c>
      <c r="AF263" s="2" t="s">
        <v>139</v>
      </c>
      <c r="AG263" s="2">
        <v>5</v>
      </c>
      <c r="AH263" s="2">
        <v>9997</v>
      </c>
      <c r="AI263" s="2">
        <v>9997</v>
      </c>
    </row>
    <row r="264" ht="12.75">
      <c r="G264" s="3"/>
    </row>
    <row r="265" ht="12.75">
      <c r="G265" s="3"/>
    </row>
    <row r="266" ht="12.75">
      <c r="G266" s="3"/>
    </row>
    <row r="267" spans="1:35" ht="12.75">
      <c r="A267" s="2">
        <v>1</v>
      </c>
      <c r="B267" s="2">
        <v>1</v>
      </c>
      <c r="C267" s="2">
        <v>311</v>
      </c>
      <c r="D267" s="6" t="s">
        <v>60</v>
      </c>
      <c r="E267" s="6" t="s">
        <v>61</v>
      </c>
      <c r="F267" s="2">
        <v>11</v>
      </c>
      <c r="G267" s="3">
        <v>38041</v>
      </c>
      <c r="H267" s="2">
        <v>2004</v>
      </c>
      <c r="I267" s="8" t="s">
        <v>37</v>
      </c>
      <c r="L267" s="2">
        <v>6393128</v>
      </c>
      <c r="M267" s="8" t="s">
        <v>62</v>
      </c>
      <c r="N267" s="6" t="s">
        <v>63</v>
      </c>
      <c r="P267" s="8" t="s">
        <v>40</v>
      </c>
      <c r="Q267" s="4">
        <v>0.006988425925925926</v>
      </c>
      <c r="R267" s="2">
        <v>0</v>
      </c>
      <c r="S267" s="10">
        <v>0</v>
      </c>
      <c r="V267" s="10">
        <v>250</v>
      </c>
      <c r="Y267" s="10">
        <v>200</v>
      </c>
      <c r="Z267" s="10">
        <v>200</v>
      </c>
      <c r="AB267" s="10">
        <v>200</v>
      </c>
      <c r="AC267" s="2" t="s">
        <v>64</v>
      </c>
      <c r="AD267" s="2" t="s">
        <v>65</v>
      </c>
      <c r="AE267" s="2" t="s">
        <v>66</v>
      </c>
      <c r="AF267" s="2" t="s">
        <v>67</v>
      </c>
      <c r="AG267" s="2">
        <v>4</v>
      </c>
      <c r="AH267" s="2">
        <v>1</v>
      </c>
      <c r="AI267" s="2">
        <v>1</v>
      </c>
    </row>
    <row r="268" spans="1:35" ht="12.75">
      <c r="A268" s="2">
        <v>2</v>
      </c>
      <c r="B268" s="2">
        <v>2</v>
      </c>
      <c r="C268" s="2">
        <v>312</v>
      </c>
      <c r="D268" s="6" t="s">
        <v>68</v>
      </c>
      <c r="E268" s="6" t="s">
        <v>69</v>
      </c>
      <c r="F268" s="2">
        <v>13</v>
      </c>
      <c r="G268" s="3">
        <v>37377</v>
      </c>
      <c r="H268" s="2">
        <v>2002</v>
      </c>
      <c r="I268" s="8" t="s">
        <v>37</v>
      </c>
      <c r="L268" s="2">
        <v>6649674</v>
      </c>
      <c r="M268" s="8" t="s">
        <v>62</v>
      </c>
      <c r="N268" s="6" t="s">
        <v>70</v>
      </c>
      <c r="P268" s="8" t="s">
        <v>40</v>
      </c>
      <c r="Q268" s="4">
        <v>0.007061342592592592</v>
      </c>
      <c r="R268" s="2">
        <v>6.3</v>
      </c>
      <c r="S268" s="10">
        <v>14.61</v>
      </c>
      <c r="V268" s="10">
        <v>250</v>
      </c>
      <c r="Y268" s="10">
        <v>200</v>
      </c>
      <c r="Z268" s="10">
        <v>200</v>
      </c>
      <c r="AB268" s="10">
        <v>214.61</v>
      </c>
      <c r="AC268" s="2" t="s">
        <v>64</v>
      </c>
      <c r="AD268" s="2" t="s">
        <v>65</v>
      </c>
      <c r="AE268" s="2" t="s">
        <v>66</v>
      </c>
      <c r="AF268" s="2" t="s">
        <v>67</v>
      </c>
      <c r="AG268" s="2">
        <v>4</v>
      </c>
      <c r="AH268" s="2">
        <v>2</v>
      </c>
      <c r="AI268" s="2">
        <v>2</v>
      </c>
    </row>
    <row r="269" spans="1:35" ht="12.75">
      <c r="A269" s="2">
        <v>3</v>
      </c>
      <c r="B269" s="2">
        <v>3</v>
      </c>
      <c r="C269" s="2">
        <v>315</v>
      </c>
      <c r="D269" s="6" t="s">
        <v>71</v>
      </c>
      <c r="E269" s="6" t="s">
        <v>72</v>
      </c>
      <c r="F269" s="2">
        <v>11</v>
      </c>
      <c r="G269" s="3">
        <v>38229</v>
      </c>
      <c r="H269" s="2">
        <v>2004</v>
      </c>
      <c r="I269" s="8" t="s">
        <v>37</v>
      </c>
      <c r="L269" s="2">
        <v>6610852</v>
      </c>
      <c r="M269" s="8" t="s">
        <v>62</v>
      </c>
      <c r="N269" s="6" t="s">
        <v>70</v>
      </c>
      <c r="P269" s="8" t="s">
        <v>40</v>
      </c>
      <c r="Q269" s="4">
        <v>0.007177083333333334</v>
      </c>
      <c r="R269" s="2">
        <v>16.3</v>
      </c>
      <c r="S269" s="10">
        <v>37.79</v>
      </c>
      <c r="V269" s="10">
        <v>250</v>
      </c>
      <c r="Y269" s="10">
        <v>200</v>
      </c>
      <c r="Z269" s="10">
        <v>200</v>
      </c>
      <c r="AB269" s="10">
        <v>237.79</v>
      </c>
      <c r="AC269" s="2" t="s">
        <v>64</v>
      </c>
      <c r="AD269" s="2" t="s">
        <v>65</v>
      </c>
      <c r="AE269" s="2" t="s">
        <v>66</v>
      </c>
      <c r="AF269" s="2" t="s">
        <v>67</v>
      </c>
      <c r="AG269" s="2">
        <v>4</v>
      </c>
      <c r="AH269" s="2">
        <v>3</v>
      </c>
      <c r="AI269" s="2">
        <v>3</v>
      </c>
    </row>
    <row r="270" spans="1:35" ht="12.75">
      <c r="A270" s="2">
        <v>4</v>
      </c>
      <c r="B270" s="2">
        <v>4</v>
      </c>
      <c r="C270" s="2">
        <v>313</v>
      </c>
      <c r="D270" s="6" t="s">
        <v>73</v>
      </c>
      <c r="E270" s="6" t="s">
        <v>74</v>
      </c>
      <c r="F270" s="2">
        <v>13</v>
      </c>
      <c r="G270" s="3">
        <v>37488</v>
      </c>
      <c r="H270" s="2">
        <v>2002</v>
      </c>
      <c r="I270" s="8" t="s">
        <v>37</v>
      </c>
      <c r="L270" s="2">
        <v>6324832</v>
      </c>
      <c r="M270" s="8" t="s">
        <v>62</v>
      </c>
      <c r="N270" s="6" t="s">
        <v>70</v>
      </c>
      <c r="P270" s="8" t="s">
        <v>40</v>
      </c>
      <c r="Q270" s="4">
        <v>0.007412037037037037</v>
      </c>
      <c r="R270" s="2">
        <v>36.6</v>
      </c>
      <c r="S270" s="10">
        <v>84.86</v>
      </c>
      <c r="V270" s="10" t="s">
        <v>810</v>
      </c>
      <c r="Y270" s="10">
        <v>200</v>
      </c>
      <c r="Z270" s="10">
        <v>200</v>
      </c>
      <c r="AB270" s="10">
        <v>284.86</v>
      </c>
      <c r="AC270" s="2" t="s">
        <v>64</v>
      </c>
      <c r="AD270" s="2" t="s">
        <v>65</v>
      </c>
      <c r="AE270" s="2" t="s">
        <v>66</v>
      </c>
      <c r="AF270" s="2" t="s">
        <v>67</v>
      </c>
      <c r="AG270" s="2">
        <v>4</v>
      </c>
      <c r="AH270" s="2">
        <v>4</v>
      </c>
      <c r="AI270" s="2">
        <v>4</v>
      </c>
    </row>
    <row r="271" spans="1:35" ht="12.75">
      <c r="A271" s="2">
        <v>5</v>
      </c>
      <c r="B271" s="2">
        <v>5</v>
      </c>
      <c r="C271" s="2">
        <v>314</v>
      </c>
      <c r="D271" s="6" t="s">
        <v>75</v>
      </c>
      <c r="E271" s="6" t="s">
        <v>76</v>
      </c>
      <c r="F271" s="2">
        <v>13</v>
      </c>
      <c r="G271" s="3">
        <v>37610</v>
      </c>
      <c r="H271" s="2">
        <v>2002</v>
      </c>
      <c r="I271" s="8" t="s">
        <v>37</v>
      </c>
      <c r="L271" s="2">
        <v>6405864</v>
      </c>
      <c r="M271" s="8" t="s">
        <v>62</v>
      </c>
      <c r="N271" s="6" t="s">
        <v>39</v>
      </c>
      <c r="P271" s="8" t="s">
        <v>40</v>
      </c>
      <c r="Q271" s="4">
        <v>0.007445601851851852</v>
      </c>
      <c r="R271" s="2">
        <v>39.5</v>
      </c>
      <c r="S271" s="10">
        <v>91.59</v>
      </c>
      <c r="V271" s="10" t="s">
        <v>810</v>
      </c>
      <c r="Y271" s="10">
        <v>200</v>
      </c>
      <c r="Z271" s="10">
        <v>200</v>
      </c>
      <c r="AB271" s="10">
        <v>291.59</v>
      </c>
      <c r="AC271" s="2" t="s">
        <v>64</v>
      </c>
      <c r="AD271" s="2" t="s">
        <v>65</v>
      </c>
      <c r="AE271" s="2" t="s">
        <v>66</v>
      </c>
      <c r="AF271" s="2" t="s">
        <v>67</v>
      </c>
      <c r="AG271" s="2">
        <v>4</v>
      </c>
      <c r="AH271" s="2">
        <v>5</v>
      </c>
      <c r="AI271" s="2">
        <v>5</v>
      </c>
    </row>
    <row r="272" spans="1:35" ht="12.75">
      <c r="A272" s="2">
        <v>6</v>
      </c>
      <c r="B272" s="2">
        <v>6</v>
      </c>
      <c r="C272" s="2">
        <v>319</v>
      </c>
      <c r="D272" s="6" t="s">
        <v>77</v>
      </c>
      <c r="E272" s="6" t="s">
        <v>78</v>
      </c>
      <c r="F272" s="2">
        <v>13</v>
      </c>
      <c r="G272" s="3">
        <v>37508</v>
      </c>
      <c r="H272" s="2">
        <v>2002</v>
      </c>
      <c r="I272" s="8" t="s">
        <v>37</v>
      </c>
      <c r="L272" s="2">
        <v>6272603</v>
      </c>
      <c r="M272" s="8" t="s">
        <v>62</v>
      </c>
      <c r="N272" s="6" t="s">
        <v>63</v>
      </c>
      <c r="P272" s="8" t="s">
        <v>40</v>
      </c>
      <c r="Q272" s="4">
        <v>0.007447916666666666</v>
      </c>
      <c r="R272" s="2">
        <v>39.7</v>
      </c>
      <c r="S272" s="10">
        <v>92.05</v>
      </c>
      <c r="V272" s="12">
        <f>SUM(V267:V271)/3.75</f>
        <v>200</v>
      </c>
      <c r="W272" s="14"/>
      <c r="Y272" s="10">
        <v>200</v>
      </c>
      <c r="Z272" s="10">
        <v>200</v>
      </c>
      <c r="AB272" s="10">
        <v>292.05</v>
      </c>
      <c r="AC272" s="2" t="s">
        <v>64</v>
      </c>
      <c r="AD272" s="2" t="s">
        <v>65</v>
      </c>
      <c r="AE272" s="2" t="s">
        <v>66</v>
      </c>
      <c r="AF272" s="2" t="s">
        <v>67</v>
      </c>
      <c r="AG272" s="2">
        <v>4</v>
      </c>
      <c r="AH272" s="2">
        <v>6</v>
      </c>
      <c r="AI272" s="2">
        <v>6</v>
      </c>
    </row>
    <row r="273" spans="1:35" ht="12.75">
      <c r="A273" s="2">
        <v>7</v>
      </c>
      <c r="B273" s="2">
        <v>7</v>
      </c>
      <c r="C273" s="2">
        <v>318</v>
      </c>
      <c r="D273" s="6" t="s">
        <v>79</v>
      </c>
      <c r="E273" s="6" t="s">
        <v>80</v>
      </c>
      <c r="F273" s="2">
        <v>13</v>
      </c>
      <c r="G273" s="3">
        <v>37439</v>
      </c>
      <c r="H273" s="2">
        <v>2002</v>
      </c>
      <c r="I273" s="8" t="s">
        <v>37</v>
      </c>
      <c r="L273" s="2">
        <v>6647934</v>
      </c>
      <c r="M273" s="8" t="s">
        <v>62</v>
      </c>
      <c r="N273" s="6" t="s">
        <v>47</v>
      </c>
      <c r="P273" s="8" t="s">
        <v>40</v>
      </c>
      <c r="Q273" s="4">
        <v>0.007680555555555556</v>
      </c>
      <c r="R273" s="2">
        <v>59.8</v>
      </c>
      <c r="S273" s="10">
        <v>138.66</v>
      </c>
      <c r="Y273" s="10">
        <v>200</v>
      </c>
      <c r="Z273" s="10">
        <v>200</v>
      </c>
      <c r="AB273" s="10">
        <v>338.66</v>
      </c>
      <c r="AC273" s="2" t="s">
        <v>64</v>
      </c>
      <c r="AD273" s="2" t="s">
        <v>65</v>
      </c>
      <c r="AE273" s="2" t="s">
        <v>66</v>
      </c>
      <c r="AF273" s="2" t="s">
        <v>67</v>
      </c>
      <c r="AG273" s="2">
        <v>4</v>
      </c>
      <c r="AH273" s="2">
        <v>7</v>
      </c>
      <c r="AI273" s="2">
        <v>7</v>
      </c>
    </row>
    <row r="274" spans="1:35" ht="12.75">
      <c r="A274" s="2">
        <v>8</v>
      </c>
      <c r="B274" s="2">
        <v>8</v>
      </c>
      <c r="C274" s="2">
        <v>320</v>
      </c>
      <c r="D274" s="6" t="s">
        <v>81</v>
      </c>
      <c r="E274" s="6" t="s">
        <v>82</v>
      </c>
      <c r="F274" s="2">
        <v>12</v>
      </c>
      <c r="G274" s="3">
        <v>37906</v>
      </c>
      <c r="H274" s="2">
        <v>2003</v>
      </c>
      <c r="I274" s="8" t="s">
        <v>37</v>
      </c>
      <c r="L274" s="2">
        <v>6649422</v>
      </c>
      <c r="M274" s="8" t="s">
        <v>62</v>
      </c>
      <c r="N274" s="6" t="s">
        <v>70</v>
      </c>
      <c r="P274" s="8" t="s">
        <v>40</v>
      </c>
      <c r="Q274" s="4">
        <v>0.007789351851851852</v>
      </c>
      <c r="R274" s="2" t="s">
        <v>83</v>
      </c>
      <c r="S274" s="10">
        <v>160.45</v>
      </c>
      <c r="Y274" s="10">
        <v>200</v>
      </c>
      <c r="Z274" s="10">
        <v>200</v>
      </c>
      <c r="AB274" s="10">
        <v>360.45</v>
      </c>
      <c r="AC274" s="2" t="s">
        <v>64</v>
      </c>
      <c r="AD274" s="2" t="s">
        <v>65</v>
      </c>
      <c r="AE274" s="2" t="s">
        <v>66</v>
      </c>
      <c r="AF274" s="2" t="s">
        <v>67</v>
      </c>
      <c r="AG274" s="2">
        <v>4</v>
      </c>
      <c r="AH274" s="2">
        <v>8</v>
      </c>
      <c r="AI274" s="2">
        <v>8</v>
      </c>
    </row>
    <row r="275" spans="1:35" ht="12.75">
      <c r="A275" s="2">
        <v>9</v>
      </c>
      <c r="B275" s="2">
        <v>9</v>
      </c>
      <c r="C275" s="2">
        <v>324</v>
      </c>
      <c r="D275" s="6" t="s">
        <v>84</v>
      </c>
      <c r="E275" s="6" t="s">
        <v>85</v>
      </c>
      <c r="F275" s="2">
        <v>12</v>
      </c>
      <c r="G275" s="3">
        <v>37634</v>
      </c>
      <c r="H275" s="2">
        <v>2003</v>
      </c>
      <c r="I275" s="8" t="s">
        <v>37</v>
      </c>
      <c r="L275" s="2">
        <v>6411283</v>
      </c>
      <c r="M275" s="8" t="s">
        <v>62</v>
      </c>
      <c r="N275" s="6" t="s">
        <v>86</v>
      </c>
      <c r="Q275" s="4">
        <v>0.007917824074074075</v>
      </c>
      <c r="R275" s="2" t="s">
        <v>87</v>
      </c>
      <c r="S275" s="10">
        <v>186.19</v>
      </c>
      <c r="Y275" s="10">
        <v>200</v>
      </c>
      <c r="Z275" s="10">
        <v>200</v>
      </c>
      <c r="AB275" s="10">
        <v>386.19</v>
      </c>
      <c r="AC275" s="2" t="s">
        <v>64</v>
      </c>
      <c r="AD275" s="2" t="s">
        <v>65</v>
      </c>
      <c r="AE275" s="2" t="s">
        <v>66</v>
      </c>
      <c r="AF275" s="2" t="s">
        <v>67</v>
      </c>
      <c r="AG275" s="2">
        <v>4</v>
      </c>
      <c r="AH275" s="2">
        <v>9</v>
      </c>
      <c r="AI275" s="2">
        <v>9</v>
      </c>
    </row>
    <row r="276" spans="1:35" ht="12.75">
      <c r="A276" s="2">
        <v>10</v>
      </c>
      <c r="B276" s="2">
        <v>10</v>
      </c>
      <c r="C276" s="2">
        <v>316</v>
      </c>
      <c r="D276" s="6" t="s">
        <v>88</v>
      </c>
      <c r="E276" s="6" t="s">
        <v>89</v>
      </c>
      <c r="F276" s="2">
        <v>13</v>
      </c>
      <c r="G276" s="3">
        <v>37461</v>
      </c>
      <c r="H276" s="2">
        <v>2002</v>
      </c>
      <c r="I276" s="8" t="s">
        <v>37</v>
      </c>
      <c r="L276" s="2">
        <v>6648060</v>
      </c>
      <c r="M276" s="8" t="s">
        <v>62</v>
      </c>
      <c r="N276" s="6" t="s">
        <v>47</v>
      </c>
      <c r="P276" s="8" t="s">
        <v>40</v>
      </c>
      <c r="Q276" s="4">
        <v>0.008072916666666667</v>
      </c>
      <c r="R276" s="2" t="s">
        <v>90</v>
      </c>
      <c r="S276" s="10">
        <v>217.26</v>
      </c>
      <c r="Y276" s="10">
        <v>200</v>
      </c>
      <c r="Z276" s="10">
        <v>200</v>
      </c>
      <c r="AB276" s="10">
        <v>417.26</v>
      </c>
      <c r="AC276" s="2" t="s">
        <v>64</v>
      </c>
      <c r="AD276" s="2" t="s">
        <v>65</v>
      </c>
      <c r="AE276" s="2" t="s">
        <v>66</v>
      </c>
      <c r="AF276" s="2" t="s">
        <v>67</v>
      </c>
      <c r="AG276" s="2">
        <v>4</v>
      </c>
      <c r="AH276" s="2">
        <v>10</v>
      </c>
      <c r="AI276" s="2">
        <v>10</v>
      </c>
    </row>
    <row r="277" spans="1:35" ht="12.75">
      <c r="A277" s="2">
        <v>11</v>
      </c>
      <c r="B277" s="2">
        <v>11</v>
      </c>
      <c r="C277" s="2">
        <v>321</v>
      </c>
      <c r="D277" s="6" t="s">
        <v>91</v>
      </c>
      <c r="E277" s="6" t="s">
        <v>92</v>
      </c>
      <c r="F277" s="2">
        <v>13</v>
      </c>
      <c r="G277" s="3">
        <v>37321</v>
      </c>
      <c r="H277" s="2">
        <v>2002</v>
      </c>
      <c r="I277" s="8" t="s">
        <v>37</v>
      </c>
      <c r="M277" s="8" t="s">
        <v>62</v>
      </c>
      <c r="N277" s="6" t="s">
        <v>93</v>
      </c>
      <c r="P277" s="8" t="s">
        <v>40</v>
      </c>
      <c r="Q277" s="4">
        <v>0.008238425925925925</v>
      </c>
      <c r="R277" s="2" t="s">
        <v>94</v>
      </c>
      <c r="S277" s="10">
        <v>250.41</v>
      </c>
      <c r="Y277" s="10">
        <v>200</v>
      </c>
      <c r="Z277" s="10">
        <v>200</v>
      </c>
      <c r="AB277" s="10">
        <v>450.41</v>
      </c>
      <c r="AC277" s="2" t="s">
        <v>64</v>
      </c>
      <c r="AD277" s="2" t="s">
        <v>65</v>
      </c>
      <c r="AE277" s="2" t="s">
        <v>66</v>
      </c>
      <c r="AF277" s="2" t="s">
        <v>67</v>
      </c>
      <c r="AG277" s="2">
        <v>4</v>
      </c>
      <c r="AH277" s="2">
        <v>11</v>
      </c>
      <c r="AI277" s="2">
        <v>11</v>
      </c>
    </row>
    <row r="278" spans="1:35" ht="12.75">
      <c r="A278" s="2">
        <v>12</v>
      </c>
      <c r="B278" s="2">
        <v>12</v>
      </c>
      <c r="C278" s="2">
        <v>323</v>
      </c>
      <c r="D278" s="6" t="s">
        <v>95</v>
      </c>
      <c r="E278" s="6" t="s">
        <v>96</v>
      </c>
      <c r="F278" s="2">
        <v>13</v>
      </c>
      <c r="G278" s="3">
        <v>37518</v>
      </c>
      <c r="H278" s="2">
        <v>2002</v>
      </c>
      <c r="I278" s="8" t="s">
        <v>37</v>
      </c>
      <c r="L278" s="2">
        <v>6650480</v>
      </c>
      <c r="M278" s="8" t="s">
        <v>62</v>
      </c>
      <c r="N278" s="6" t="s">
        <v>70</v>
      </c>
      <c r="P278" s="8" t="s">
        <v>40</v>
      </c>
      <c r="Q278" s="4">
        <v>0.008296296296296296</v>
      </c>
      <c r="R278" s="2" t="s">
        <v>97</v>
      </c>
      <c r="S278" s="10">
        <v>262.01</v>
      </c>
      <c r="Y278" s="10">
        <v>200</v>
      </c>
      <c r="Z278" s="10">
        <v>200</v>
      </c>
      <c r="AB278" s="10">
        <v>462.01</v>
      </c>
      <c r="AC278" s="2" t="s">
        <v>64</v>
      </c>
      <c r="AD278" s="2" t="s">
        <v>65</v>
      </c>
      <c r="AE278" s="2" t="s">
        <v>66</v>
      </c>
      <c r="AF278" s="2" t="s">
        <v>67</v>
      </c>
      <c r="AG278" s="2">
        <v>4</v>
      </c>
      <c r="AH278" s="2">
        <v>12</v>
      </c>
      <c r="AI278" s="2">
        <v>12</v>
      </c>
    </row>
    <row r="279" spans="1:35" ht="12.75">
      <c r="A279" s="2">
        <v>13</v>
      </c>
      <c r="B279" s="2">
        <v>13</v>
      </c>
      <c r="C279" s="2">
        <v>317</v>
      </c>
      <c r="D279" s="6" t="s">
        <v>98</v>
      </c>
      <c r="E279" s="6" t="s">
        <v>99</v>
      </c>
      <c r="F279" s="2">
        <v>12</v>
      </c>
      <c r="G279" s="3">
        <v>37741</v>
      </c>
      <c r="H279" s="2">
        <v>2003</v>
      </c>
      <c r="I279" s="8" t="s">
        <v>37</v>
      </c>
      <c r="M279" s="8" t="s">
        <v>62</v>
      </c>
      <c r="N279" s="6" t="s">
        <v>93</v>
      </c>
      <c r="P279" s="8" t="s">
        <v>40</v>
      </c>
      <c r="Q279" s="4">
        <v>0.00851273148148148</v>
      </c>
      <c r="R279" s="2" t="s">
        <v>100</v>
      </c>
      <c r="S279" s="10">
        <v>305.37</v>
      </c>
      <c r="Y279" s="10">
        <v>200</v>
      </c>
      <c r="Z279" s="10">
        <v>200</v>
      </c>
      <c r="AB279" s="10">
        <v>505.37</v>
      </c>
      <c r="AC279" s="2" t="s">
        <v>64</v>
      </c>
      <c r="AD279" s="2" t="s">
        <v>65</v>
      </c>
      <c r="AE279" s="2" t="s">
        <v>66</v>
      </c>
      <c r="AF279" s="2" t="s">
        <v>67</v>
      </c>
      <c r="AG279" s="2">
        <v>4</v>
      </c>
      <c r="AH279" s="2">
        <v>13</v>
      </c>
      <c r="AI279" s="2">
        <v>13</v>
      </c>
    </row>
    <row r="280" spans="1:35" ht="12.75">
      <c r="A280" s="2">
        <v>14</v>
      </c>
      <c r="B280" s="2">
        <v>14</v>
      </c>
      <c r="C280" s="2">
        <v>325</v>
      </c>
      <c r="D280" s="6" t="s">
        <v>101</v>
      </c>
      <c r="E280" s="6" t="s">
        <v>102</v>
      </c>
      <c r="F280" s="2">
        <v>12</v>
      </c>
      <c r="G280" s="3">
        <v>37925</v>
      </c>
      <c r="H280" s="2">
        <v>2003</v>
      </c>
      <c r="I280" s="8" t="s">
        <v>37</v>
      </c>
      <c r="L280" s="2">
        <v>6648254</v>
      </c>
      <c r="M280" s="8" t="s">
        <v>62</v>
      </c>
      <c r="N280" s="6" t="s">
        <v>47</v>
      </c>
      <c r="P280" s="8" t="s">
        <v>40</v>
      </c>
      <c r="Q280" s="4">
        <v>0.008917824074074075</v>
      </c>
      <c r="R280" s="2" t="s">
        <v>103</v>
      </c>
      <c r="S280" s="10">
        <v>386.52</v>
      </c>
      <c r="Y280" s="10">
        <v>200</v>
      </c>
      <c r="Z280" s="10">
        <v>200</v>
      </c>
      <c r="AB280" s="10">
        <v>586.52</v>
      </c>
      <c r="AC280" s="2" t="s">
        <v>64</v>
      </c>
      <c r="AD280" s="2" t="s">
        <v>65</v>
      </c>
      <c r="AE280" s="2" t="s">
        <v>66</v>
      </c>
      <c r="AF280" s="2" t="s">
        <v>67</v>
      </c>
      <c r="AG280" s="2">
        <v>4</v>
      </c>
      <c r="AH280" s="2">
        <v>14</v>
      </c>
      <c r="AI280" s="2">
        <v>14</v>
      </c>
    </row>
    <row r="281" spans="1:35" ht="12.75">
      <c r="A281" s="2">
        <v>15</v>
      </c>
      <c r="B281" s="2">
        <v>15</v>
      </c>
      <c r="C281" s="2">
        <v>328</v>
      </c>
      <c r="D281" s="6" t="s">
        <v>104</v>
      </c>
      <c r="E281" s="6" t="s">
        <v>105</v>
      </c>
      <c r="F281" s="2">
        <v>12</v>
      </c>
      <c r="G281" s="3">
        <v>37638</v>
      </c>
      <c r="H281" s="2">
        <v>2003</v>
      </c>
      <c r="I281" s="8" t="s">
        <v>37</v>
      </c>
      <c r="L281" s="2">
        <v>6651788</v>
      </c>
      <c r="M281" s="8" t="s">
        <v>62</v>
      </c>
      <c r="N281" s="6" t="s">
        <v>106</v>
      </c>
      <c r="P281" s="8" t="s">
        <v>52</v>
      </c>
      <c r="Q281" s="4">
        <v>0.009306712962962963</v>
      </c>
      <c r="R281" s="2" t="s">
        <v>107</v>
      </c>
      <c r="S281" s="10">
        <v>464.43</v>
      </c>
      <c r="Y281" s="10">
        <v>200</v>
      </c>
      <c r="Z281" s="10">
        <v>200</v>
      </c>
      <c r="AB281" s="10">
        <v>664.43</v>
      </c>
      <c r="AC281" s="2" t="s">
        <v>64</v>
      </c>
      <c r="AD281" s="2" t="s">
        <v>65</v>
      </c>
      <c r="AE281" s="2" t="s">
        <v>66</v>
      </c>
      <c r="AF281" s="2" t="s">
        <v>67</v>
      </c>
      <c r="AG281" s="2">
        <v>4</v>
      </c>
      <c r="AH281" s="2">
        <v>15</v>
      </c>
      <c r="AI281" s="2">
        <v>15</v>
      </c>
    </row>
    <row r="282" spans="1:35" ht="12.75">
      <c r="A282" s="2">
        <v>16</v>
      </c>
      <c r="B282" s="2">
        <v>16</v>
      </c>
      <c r="C282" s="2">
        <v>330</v>
      </c>
      <c r="D282" s="6" t="s">
        <v>108</v>
      </c>
      <c r="E282" s="6" t="s">
        <v>92</v>
      </c>
      <c r="F282" s="2">
        <v>13</v>
      </c>
      <c r="G282" s="3">
        <v>37321</v>
      </c>
      <c r="H282" s="2">
        <v>2002</v>
      </c>
      <c r="I282" s="8" t="s">
        <v>37</v>
      </c>
      <c r="M282" s="8" t="s">
        <v>62</v>
      </c>
      <c r="N282" s="6" t="s">
        <v>93</v>
      </c>
      <c r="P282" s="8" t="s">
        <v>40</v>
      </c>
      <c r="Q282" s="4">
        <v>0.010067129629629629</v>
      </c>
      <c r="R282" s="2" t="s">
        <v>109</v>
      </c>
      <c r="S282" s="10">
        <v>616.76</v>
      </c>
      <c r="Y282" s="10">
        <v>200</v>
      </c>
      <c r="Z282" s="10">
        <v>200</v>
      </c>
      <c r="AB282" s="10">
        <v>816.76</v>
      </c>
      <c r="AC282" s="2" t="s">
        <v>64</v>
      </c>
      <c r="AD282" s="2" t="s">
        <v>65</v>
      </c>
      <c r="AE282" s="2" t="s">
        <v>66</v>
      </c>
      <c r="AF282" s="2" t="s">
        <v>67</v>
      </c>
      <c r="AG282" s="2">
        <v>4</v>
      </c>
      <c r="AH282" s="2">
        <v>16</v>
      </c>
      <c r="AI282" s="2">
        <v>16</v>
      </c>
    </row>
    <row r="283" spans="1:35" ht="12.75">
      <c r="A283" s="2">
        <v>17</v>
      </c>
      <c r="B283" s="2">
        <v>17</v>
      </c>
      <c r="C283" s="2">
        <v>327</v>
      </c>
      <c r="D283" s="6" t="s">
        <v>110</v>
      </c>
      <c r="E283" s="6" t="s">
        <v>111</v>
      </c>
      <c r="F283" s="2">
        <v>13</v>
      </c>
      <c r="G283" s="3">
        <v>37602</v>
      </c>
      <c r="H283" s="2">
        <v>2002</v>
      </c>
      <c r="I283" s="8" t="s">
        <v>37</v>
      </c>
      <c r="M283" s="8" t="s">
        <v>62</v>
      </c>
      <c r="N283" s="6" t="s">
        <v>93</v>
      </c>
      <c r="P283" s="8" t="s">
        <v>40</v>
      </c>
      <c r="Q283" s="4">
        <v>0.01059375</v>
      </c>
      <c r="R283" s="2" t="s">
        <v>112</v>
      </c>
      <c r="S283" s="10">
        <v>722.26</v>
      </c>
      <c r="Y283" s="10">
        <v>200</v>
      </c>
      <c r="Z283" s="10">
        <v>200</v>
      </c>
      <c r="AB283" s="10">
        <v>922.26</v>
      </c>
      <c r="AC283" s="2" t="s">
        <v>64</v>
      </c>
      <c r="AD283" s="2" t="s">
        <v>65</v>
      </c>
      <c r="AE283" s="2" t="s">
        <v>66</v>
      </c>
      <c r="AF283" s="2" t="s">
        <v>67</v>
      </c>
      <c r="AG283" s="2">
        <v>4</v>
      </c>
      <c r="AH283" s="2">
        <v>17</v>
      </c>
      <c r="AI283" s="2">
        <v>17</v>
      </c>
    </row>
    <row r="284" spans="1:35" ht="12.75">
      <c r="A284" s="2">
        <v>18</v>
      </c>
      <c r="B284" s="2">
        <v>18</v>
      </c>
      <c r="C284" s="2">
        <v>334</v>
      </c>
      <c r="D284" s="6" t="s">
        <v>113</v>
      </c>
      <c r="E284" s="6" t="s">
        <v>114</v>
      </c>
      <c r="F284" s="2">
        <v>13</v>
      </c>
      <c r="G284" s="3">
        <v>37446</v>
      </c>
      <c r="H284" s="2">
        <v>2002</v>
      </c>
      <c r="I284" s="8" t="s">
        <v>37</v>
      </c>
      <c r="L284" s="2">
        <v>6647898</v>
      </c>
      <c r="M284" s="8" t="s">
        <v>62</v>
      </c>
      <c r="N284" s="6" t="s">
        <v>47</v>
      </c>
      <c r="P284" s="8" t="s">
        <v>40</v>
      </c>
      <c r="Q284" s="4">
        <v>0.013862268518518519</v>
      </c>
      <c r="R284" s="2" t="s">
        <v>115</v>
      </c>
      <c r="S284" s="10">
        <v>1377.05</v>
      </c>
      <c r="Y284" s="10">
        <v>200</v>
      </c>
      <c r="Z284" s="10">
        <v>200</v>
      </c>
      <c r="AB284" s="10">
        <v>1577.05</v>
      </c>
      <c r="AC284" s="2" t="s">
        <v>64</v>
      </c>
      <c r="AD284" s="2" t="s">
        <v>65</v>
      </c>
      <c r="AE284" s="2" t="s">
        <v>66</v>
      </c>
      <c r="AF284" s="2" t="s">
        <v>67</v>
      </c>
      <c r="AG284" s="2">
        <v>4</v>
      </c>
      <c r="AH284" s="2">
        <v>18</v>
      </c>
      <c r="AI284" s="2">
        <v>18</v>
      </c>
    </row>
    <row r="285" spans="1:35" ht="12.75">
      <c r="A285" s="2">
        <v>19</v>
      </c>
      <c r="B285" s="2">
        <v>19</v>
      </c>
      <c r="C285" s="2">
        <v>332</v>
      </c>
      <c r="D285" s="6" t="s">
        <v>116</v>
      </c>
      <c r="E285" s="6" t="s">
        <v>117</v>
      </c>
      <c r="F285" s="2">
        <v>12</v>
      </c>
      <c r="G285" s="3">
        <v>37946</v>
      </c>
      <c r="H285" s="2">
        <v>2003</v>
      </c>
      <c r="I285" s="8" t="s">
        <v>37</v>
      </c>
      <c r="M285" s="8" t="s">
        <v>62</v>
      </c>
      <c r="N285" s="6" t="s">
        <v>93</v>
      </c>
      <c r="P285" s="8" t="s">
        <v>40</v>
      </c>
      <c r="Q285" s="4">
        <v>0.015782407407407408</v>
      </c>
      <c r="R285" s="2" t="s">
        <v>118</v>
      </c>
      <c r="S285" s="10">
        <v>1761.71</v>
      </c>
      <c r="Y285" s="10">
        <v>200</v>
      </c>
      <c r="Z285" s="10">
        <v>200</v>
      </c>
      <c r="AB285" s="10">
        <v>1961.71</v>
      </c>
      <c r="AC285" s="2" t="s">
        <v>64</v>
      </c>
      <c r="AD285" s="2" t="s">
        <v>65</v>
      </c>
      <c r="AE285" s="2" t="s">
        <v>66</v>
      </c>
      <c r="AF285" s="2" t="s">
        <v>67</v>
      </c>
      <c r="AG285" s="2">
        <v>4</v>
      </c>
      <c r="AH285" s="2">
        <v>19</v>
      </c>
      <c r="AI285" s="2">
        <v>19</v>
      </c>
    </row>
    <row r="286" spans="3:35" ht="12.75">
      <c r="C286" s="2">
        <v>322</v>
      </c>
      <c r="D286" s="6" t="s">
        <v>119</v>
      </c>
      <c r="E286" s="6" t="s">
        <v>120</v>
      </c>
      <c r="F286" s="2">
        <v>13</v>
      </c>
      <c r="G286" s="3">
        <v>37390</v>
      </c>
      <c r="H286" s="2">
        <v>2002</v>
      </c>
      <c r="I286" s="8" t="s">
        <v>37</v>
      </c>
      <c r="L286" s="2">
        <v>6647743</v>
      </c>
      <c r="M286" s="8" t="s">
        <v>62</v>
      </c>
      <c r="N286" s="6" t="s">
        <v>47</v>
      </c>
      <c r="P286" s="8" t="s">
        <v>40</v>
      </c>
      <c r="Q286" s="2" t="s">
        <v>121</v>
      </c>
      <c r="Y286" s="10">
        <v>200</v>
      </c>
      <c r="Z286" s="10">
        <v>200</v>
      </c>
      <c r="AC286" s="2" t="s">
        <v>64</v>
      </c>
      <c r="AD286" s="2" t="s">
        <v>65</v>
      </c>
      <c r="AE286" s="2" t="s">
        <v>66</v>
      </c>
      <c r="AF286" s="2" t="s">
        <v>67</v>
      </c>
      <c r="AG286" s="2">
        <v>4</v>
      </c>
      <c r="AH286" s="2">
        <v>9996</v>
      </c>
      <c r="AI286" s="2">
        <v>9996</v>
      </c>
    </row>
    <row r="287" spans="3:35" ht="12.75">
      <c r="C287" s="2">
        <v>326</v>
      </c>
      <c r="D287" s="6" t="s">
        <v>122</v>
      </c>
      <c r="E287" s="6" t="s">
        <v>123</v>
      </c>
      <c r="F287" s="2">
        <v>12</v>
      </c>
      <c r="G287" s="3">
        <v>37841</v>
      </c>
      <c r="H287" s="2">
        <v>2003</v>
      </c>
      <c r="I287" s="8" t="s">
        <v>37</v>
      </c>
      <c r="L287" s="2">
        <v>6649348</v>
      </c>
      <c r="M287" s="8" t="s">
        <v>62</v>
      </c>
      <c r="N287" s="6" t="s">
        <v>47</v>
      </c>
      <c r="P287" s="8" t="s">
        <v>40</v>
      </c>
      <c r="Q287" s="2" t="s">
        <v>121</v>
      </c>
      <c r="Y287" s="10">
        <v>200</v>
      </c>
      <c r="Z287" s="10">
        <v>200</v>
      </c>
      <c r="AC287" s="2" t="s">
        <v>64</v>
      </c>
      <c r="AD287" s="2" t="s">
        <v>65</v>
      </c>
      <c r="AE287" s="2" t="s">
        <v>66</v>
      </c>
      <c r="AF287" s="2" t="s">
        <v>67</v>
      </c>
      <c r="AG287" s="2">
        <v>4</v>
      </c>
      <c r="AH287" s="2">
        <v>9996</v>
      </c>
      <c r="AI287" s="2">
        <v>9996</v>
      </c>
    </row>
    <row r="288" spans="3:35" ht="12.75">
      <c r="C288" s="2">
        <v>329</v>
      </c>
      <c r="D288" s="6" t="s">
        <v>124</v>
      </c>
      <c r="E288" s="6" t="s">
        <v>125</v>
      </c>
      <c r="F288" s="2">
        <v>12</v>
      </c>
      <c r="G288" s="3">
        <v>37819</v>
      </c>
      <c r="H288" s="2">
        <v>2003</v>
      </c>
      <c r="I288" s="8" t="s">
        <v>37</v>
      </c>
      <c r="L288" s="2">
        <v>6649433</v>
      </c>
      <c r="M288" s="8" t="s">
        <v>62</v>
      </c>
      <c r="N288" s="6" t="s">
        <v>47</v>
      </c>
      <c r="P288" s="8" t="s">
        <v>40</v>
      </c>
      <c r="Q288" s="2" t="s">
        <v>121</v>
      </c>
      <c r="Y288" s="10">
        <v>200</v>
      </c>
      <c r="Z288" s="10">
        <v>200</v>
      </c>
      <c r="AC288" s="2" t="s">
        <v>64</v>
      </c>
      <c r="AD288" s="2" t="s">
        <v>65</v>
      </c>
      <c r="AE288" s="2" t="s">
        <v>66</v>
      </c>
      <c r="AF288" s="2" t="s">
        <v>67</v>
      </c>
      <c r="AG288" s="2">
        <v>4</v>
      </c>
      <c r="AH288" s="2">
        <v>9996</v>
      </c>
      <c r="AI288" s="2">
        <v>9996</v>
      </c>
    </row>
    <row r="289" spans="3:35" ht="12.75">
      <c r="C289" s="2">
        <v>331</v>
      </c>
      <c r="D289" s="6" t="s">
        <v>126</v>
      </c>
      <c r="E289" s="6" t="s">
        <v>127</v>
      </c>
      <c r="F289" s="2">
        <v>13</v>
      </c>
      <c r="G289" s="3">
        <v>37431</v>
      </c>
      <c r="H289" s="2">
        <v>2002</v>
      </c>
      <c r="I289" s="8" t="s">
        <v>37</v>
      </c>
      <c r="L289" s="2">
        <v>6650563</v>
      </c>
      <c r="M289" s="8" t="s">
        <v>62</v>
      </c>
      <c r="N289" s="6" t="s">
        <v>47</v>
      </c>
      <c r="P289" s="8" t="s">
        <v>40</v>
      </c>
      <c r="Q289" s="2" t="s">
        <v>121</v>
      </c>
      <c r="Y289" s="10">
        <v>200</v>
      </c>
      <c r="Z289" s="10">
        <v>200</v>
      </c>
      <c r="AC289" s="2" t="s">
        <v>64</v>
      </c>
      <c r="AD289" s="2" t="s">
        <v>65</v>
      </c>
      <c r="AE289" s="2" t="s">
        <v>66</v>
      </c>
      <c r="AF289" s="2" t="s">
        <v>67</v>
      </c>
      <c r="AG289" s="2">
        <v>4</v>
      </c>
      <c r="AH289" s="2">
        <v>9996</v>
      </c>
      <c r="AI289" s="2">
        <v>9996</v>
      </c>
    </row>
    <row r="290" spans="3:35" ht="12.75">
      <c r="C290" s="2">
        <v>333</v>
      </c>
      <c r="D290" s="6" t="s">
        <v>128</v>
      </c>
      <c r="E290" s="6" t="s">
        <v>102</v>
      </c>
      <c r="F290" s="2">
        <v>12</v>
      </c>
      <c r="G290" s="3">
        <v>37925</v>
      </c>
      <c r="H290" s="2">
        <v>2003</v>
      </c>
      <c r="I290" s="8" t="s">
        <v>37</v>
      </c>
      <c r="L290" s="2">
        <v>6485932</v>
      </c>
      <c r="M290" s="8" t="s">
        <v>62</v>
      </c>
      <c r="N290" s="6" t="s">
        <v>47</v>
      </c>
      <c r="P290" s="8" t="s">
        <v>40</v>
      </c>
      <c r="Q290" s="2" t="s">
        <v>121</v>
      </c>
      <c r="Y290" s="10">
        <v>200</v>
      </c>
      <c r="Z290" s="10">
        <v>200</v>
      </c>
      <c r="AC290" s="2" t="s">
        <v>64</v>
      </c>
      <c r="AD290" s="2" t="s">
        <v>65</v>
      </c>
      <c r="AE290" s="2" t="s">
        <v>66</v>
      </c>
      <c r="AF290" s="2" t="s">
        <v>67</v>
      </c>
      <c r="AG290" s="2">
        <v>4</v>
      </c>
      <c r="AH290" s="2">
        <v>9996</v>
      </c>
      <c r="AI290" s="2">
        <v>9996</v>
      </c>
    </row>
    <row r="291" spans="3:35" ht="12.75">
      <c r="C291" s="2">
        <v>335</v>
      </c>
      <c r="D291" s="6" t="s">
        <v>129</v>
      </c>
      <c r="E291" s="6" t="s">
        <v>130</v>
      </c>
      <c r="F291" s="2">
        <v>13</v>
      </c>
      <c r="G291" s="3">
        <v>37419</v>
      </c>
      <c r="H291" s="2">
        <v>2002</v>
      </c>
      <c r="I291" s="8" t="s">
        <v>37</v>
      </c>
      <c r="M291" s="8" t="s">
        <v>62</v>
      </c>
      <c r="N291" s="6" t="s">
        <v>131</v>
      </c>
      <c r="P291" s="8" t="s">
        <v>40</v>
      </c>
      <c r="Q291" s="2" t="s">
        <v>132</v>
      </c>
      <c r="Y291" s="10">
        <v>200</v>
      </c>
      <c r="Z291" s="10">
        <v>200</v>
      </c>
      <c r="AC291" s="2" t="s">
        <v>64</v>
      </c>
      <c r="AD291" s="2" t="s">
        <v>65</v>
      </c>
      <c r="AE291" s="2" t="s">
        <v>66</v>
      </c>
      <c r="AF291" s="2" t="s">
        <v>67</v>
      </c>
      <c r="AG291" s="2">
        <v>4</v>
      </c>
      <c r="AH291" s="2">
        <v>9997</v>
      </c>
      <c r="AI291" s="2">
        <v>9997</v>
      </c>
    </row>
    <row r="292" ht="12.75">
      <c r="G292" s="3"/>
    </row>
    <row r="293" ht="12.75">
      <c r="G293" s="3"/>
    </row>
    <row r="294" ht="12.75">
      <c r="G294" s="3"/>
    </row>
    <row r="295" spans="1:35" ht="12.75">
      <c r="A295" s="2">
        <v>1</v>
      </c>
      <c r="B295" s="2">
        <v>1</v>
      </c>
      <c r="C295" s="2">
        <v>399</v>
      </c>
      <c r="D295" s="6" t="s">
        <v>443</v>
      </c>
      <c r="E295" s="6" t="s">
        <v>444</v>
      </c>
      <c r="F295" s="2">
        <v>13</v>
      </c>
      <c r="G295" s="3">
        <v>37396</v>
      </c>
      <c r="H295" s="2">
        <v>2002</v>
      </c>
      <c r="I295" s="8" t="s">
        <v>417</v>
      </c>
      <c r="L295" s="2">
        <v>6324873</v>
      </c>
      <c r="M295" s="8" t="s">
        <v>445</v>
      </c>
      <c r="N295" s="6" t="s">
        <v>70</v>
      </c>
      <c r="P295" s="8" t="s">
        <v>40</v>
      </c>
      <c r="Q295" s="4">
        <v>0.00596412037037037</v>
      </c>
      <c r="R295" s="2">
        <v>0</v>
      </c>
      <c r="S295" s="10">
        <v>0</v>
      </c>
      <c r="V295" s="10">
        <v>250</v>
      </c>
      <c r="Y295" s="10">
        <v>200</v>
      </c>
      <c r="Z295" s="10">
        <v>200</v>
      </c>
      <c r="AB295" s="10">
        <f aca="true" t="shared" si="1" ref="AB295:AB318">S295+Y295</f>
        <v>200</v>
      </c>
      <c r="AC295" s="2" t="s">
        <v>446</v>
      </c>
      <c r="AD295" s="2" t="s">
        <v>447</v>
      </c>
      <c r="AE295" s="2" t="s">
        <v>448</v>
      </c>
      <c r="AF295" s="2" t="s">
        <v>67</v>
      </c>
      <c r="AG295" s="2">
        <v>3</v>
      </c>
      <c r="AH295" s="2">
        <v>1</v>
      </c>
      <c r="AI295" s="2">
        <v>1</v>
      </c>
    </row>
    <row r="296" spans="1:35" ht="12.75">
      <c r="A296" s="2">
        <v>2</v>
      </c>
      <c r="B296" s="2">
        <v>2</v>
      </c>
      <c r="C296" s="2">
        <v>282</v>
      </c>
      <c r="D296" s="6" t="s">
        <v>449</v>
      </c>
      <c r="E296" s="6" t="s">
        <v>450</v>
      </c>
      <c r="F296" s="2">
        <v>13</v>
      </c>
      <c r="G296" s="3">
        <v>37287</v>
      </c>
      <c r="H296" s="2">
        <v>2002</v>
      </c>
      <c r="I296" s="8" t="s">
        <v>417</v>
      </c>
      <c r="L296" s="2">
        <v>6276450</v>
      </c>
      <c r="M296" s="8" t="s">
        <v>445</v>
      </c>
      <c r="N296" s="6" t="s">
        <v>63</v>
      </c>
      <c r="P296" s="8" t="s">
        <v>40</v>
      </c>
      <c r="Q296" s="4">
        <v>0.0060648148148148145</v>
      </c>
      <c r="R296" s="2">
        <v>8.7</v>
      </c>
      <c r="S296" s="10">
        <v>23.64</v>
      </c>
      <c r="V296" s="10">
        <v>250</v>
      </c>
      <c r="Y296" s="10">
        <v>200</v>
      </c>
      <c r="Z296" s="10">
        <v>200</v>
      </c>
      <c r="AB296" s="10">
        <f t="shared" si="1"/>
        <v>223.64</v>
      </c>
      <c r="AC296" s="2" t="s">
        <v>446</v>
      </c>
      <c r="AD296" s="2" t="s">
        <v>447</v>
      </c>
      <c r="AE296" s="2" t="s">
        <v>448</v>
      </c>
      <c r="AF296" s="2" t="s">
        <v>67</v>
      </c>
      <c r="AG296" s="2">
        <v>3</v>
      </c>
      <c r="AH296" s="2">
        <v>2</v>
      </c>
      <c r="AI296" s="2">
        <v>2</v>
      </c>
    </row>
    <row r="297" spans="1:35" ht="12.75">
      <c r="A297" s="2">
        <v>3</v>
      </c>
      <c r="B297" s="2">
        <v>3</v>
      </c>
      <c r="C297" s="2">
        <v>283</v>
      </c>
      <c r="D297" s="6" t="s">
        <v>214</v>
      </c>
      <c r="E297" s="6" t="s">
        <v>451</v>
      </c>
      <c r="F297" s="2">
        <v>13</v>
      </c>
      <c r="G297" s="3">
        <v>37476</v>
      </c>
      <c r="H297" s="2">
        <v>2002</v>
      </c>
      <c r="I297" s="8" t="s">
        <v>417</v>
      </c>
      <c r="L297" s="2">
        <v>6651182</v>
      </c>
      <c r="M297" s="8" t="s">
        <v>445</v>
      </c>
      <c r="N297" s="6" t="s">
        <v>51</v>
      </c>
      <c r="P297" s="8" t="s">
        <v>52</v>
      </c>
      <c r="Q297" s="4">
        <v>0.006732638888888889</v>
      </c>
      <c r="R297" s="2" t="s">
        <v>452</v>
      </c>
      <c r="S297" s="10">
        <v>180.4</v>
      </c>
      <c r="V297" s="10">
        <v>250</v>
      </c>
      <c r="Y297" s="10">
        <v>200</v>
      </c>
      <c r="Z297" s="10">
        <v>200</v>
      </c>
      <c r="AB297" s="10">
        <f t="shared" si="1"/>
        <v>380.4</v>
      </c>
      <c r="AC297" s="2" t="s">
        <v>446</v>
      </c>
      <c r="AD297" s="2" t="s">
        <v>447</v>
      </c>
      <c r="AE297" s="2" t="s">
        <v>448</v>
      </c>
      <c r="AF297" s="2" t="s">
        <v>67</v>
      </c>
      <c r="AG297" s="2">
        <v>3</v>
      </c>
      <c r="AH297" s="2">
        <v>3</v>
      </c>
      <c r="AI297" s="2">
        <v>3</v>
      </c>
    </row>
    <row r="298" spans="1:35" ht="12.75">
      <c r="A298" s="2">
        <v>4</v>
      </c>
      <c r="B298" s="2">
        <v>4</v>
      </c>
      <c r="C298" s="2">
        <v>284</v>
      </c>
      <c r="D298" s="6" t="s">
        <v>453</v>
      </c>
      <c r="E298" s="6" t="s">
        <v>454</v>
      </c>
      <c r="F298" s="2">
        <v>13</v>
      </c>
      <c r="G298" s="3">
        <v>37376</v>
      </c>
      <c r="H298" s="2">
        <v>2002</v>
      </c>
      <c r="I298" s="8" t="s">
        <v>417</v>
      </c>
      <c r="L298" s="2">
        <v>6649750</v>
      </c>
      <c r="M298" s="8" t="s">
        <v>445</v>
      </c>
      <c r="N298" s="6" t="s">
        <v>47</v>
      </c>
      <c r="P298" s="8" t="s">
        <v>40</v>
      </c>
      <c r="Q298" s="4">
        <v>0.006788194444444445</v>
      </c>
      <c r="R298" s="2" t="s">
        <v>455</v>
      </c>
      <c r="S298" s="10">
        <v>193.44</v>
      </c>
      <c r="V298" s="10" t="s">
        <v>810</v>
      </c>
      <c r="Y298" s="10">
        <v>200</v>
      </c>
      <c r="Z298" s="10">
        <v>200</v>
      </c>
      <c r="AB298" s="10">
        <f t="shared" si="1"/>
        <v>393.44</v>
      </c>
      <c r="AC298" s="2" t="s">
        <v>446</v>
      </c>
      <c r="AD298" s="2" t="s">
        <v>447</v>
      </c>
      <c r="AE298" s="2" t="s">
        <v>448</v>
      </c>
      <c r="AF298" s="2" t="s">
        <v>67</v>
      </c>
      <c r="AG298" s="2">
        <v>3</v>
      </c>
      <c r="AH298" s="2">
        <v>4</v>
      </c>
      <c r="AI298" s="2">
        <v>4</v>
      </c>
    </row>
    <row r="299" spans="1:35" ht="12.75">
      <c r="A299" s="2">
        <v>5</v>
      </c>
      <c r="B299" s="2">
        <v>5</v>
      </c>
      <c r="C299" s="2">
        <v>400</v>
      </c>
      <c r="D299" s="6" t="s">
        <v>456</v>
      </c>
      <c r="E299" s="6" t="s">
        <v>308</v>
      </c>
      <c r="F299" s="2">
        <v>12</v>
      </c>
      <c r="G299" s="3">
        <v>37715</v>
      </c>
      <c r="H299" s="2">
        <v>2003</v>
      </c>
      <c r="I299" s="8" t="s">
        <v>417</v>
      </c>
      <c r="L299" s="2">
        <v>6641918</v>
      </c>
      <c r="M299" s="8" t="s">
        <v>445</v>
      </c>
      <c r="N299" s="6" t="s">
        <v>70</v>
      </c>
      <c r="P299" s="8" t="s">
        <v>40</v>
      </c>
      <c r="Q299" s="4">
        <v>0.006979166666666667</v>
      </c>
      <c r="R299" s="2" t="s">
        <v>457</v>
      </c>
      <c r="S299" s="10">
        <v>238.27</v>
      </c>
      <c r="V299" s="10" t="s">
        <v>810</v>
      </c>
      <c r="Y299" s="10">
        <v>200</v>
      </c>
      <c r="Z299" s="10">
        <v>200</v>
      </c>
      <c r="AB299" s="10">
        <f t="shared" si="1"/>
        <v>438.27</v>
      </c>
      <c r="AC299" s="2" t="s">
        <v>446</v>
      </c>
      <c r="AD299" s="2" t="s">
        <v>447</v>
      </c>
      <c r="AE299" s="2" t="s">
        <v>448</v>
      </c>
      <c r="AF299" s="2" t="s">
        <v>67</v>
      </c>
      <c r="AG299" s="2">
        <v>3</v>
      </c>
      <c r="AH299" s="2">
        <v>5</v>
      </c>
      <c r="AI299" s="2">
        <v>5</v>
      </c>
    </row>
    <row r="300" spans="1:35" ht="12.75">
      <c r="A300" s="2">
        <v>6</v>
      </c>
      <c r="B300" s="2">
        <v>6</v>
      </c>
      <c r="C300" s="2">
        <v>288</v>
      </c>
      <c r="D300" s="6" t="s">
        <v>458</v>
      </c>
      <c r="E300" s="6" t="s">
        <v>459</v>
      </c>
      <c r="F300" s="2">
        <v>13</v>
      </c>
      <c r="G300" s="3">
        <v>37376</v>
      </c>
      <c r="H300" s="2">
        <v>2002</v>
      </c>
      <c r="I300" s="8" t="s">
        <v>417</v>
      </c>
      <c r="L300" s="2">
        <v>6339357</v>
      </c>
      <c r="M300" s="8" t="s">
        <v>445</v>
      </c>
      <c r="N300" s="6" t="s">
        <v>39</v>
      </c>
      <c r="P300" s="8" t="s">
        <v>40</v>
      </c>
      <c r="Q300" s="4">
        <v>0.007002314814814815</v>
      </c>
      <c r="R300" s="2" t="s">
        <v>460</v>
      </c>
      <c r="S300" s="10">
        <v>243.7</v>
      </c>
      <c r="V300" s="12">
        <f>SUM(V295:V299)/3.75</f>
        <v>200</v>
      </c>
      <c r="Y300" s="10">
        <v>200</v>
      </c>
      <c r="Z300" s="10">
        <v>200</v>
      </c>
      <c r="AB300" s="10">
        <f t="shared" si="1"/>
        <v>443.7</v>
      </c>
      <c r="AC300" s="2" t="s">
        <v>446</v>
      </c>
      <c r="AD300" s="2" t="s">
        <v>447</v>
      </c>
      <c r="AE300" s="2" t="s">
        <v>448</v>
      </c>
      <c r="AF300" s="2" t="s">
        <v>67</v>
      </c>
      <c r="AG300" s="2">
        <v>3</v>
      </c>
      <c r="AH300" s="2">
        <v>6</v>
      </c>
      <c r="AI300" s="2">
        <v>6</v>
      </c>
    </row>
    <row r="301" spans="1:35" ht="12.75">
      <c r="A301" s="2">
        <v>7</v>
      </c>
      <c r="B301" s="2">
        <v>7</v>
      </c>
      <c r="C301" s="2">
        <v>291</v>
      </c>
      <c r="D301" s="6" t="s">
        <v>461</v>
      </c>
      <c r="E301" s="6" t="s">
        <v>462</v>
      </c>
      <c r="F301" s="2">
        <v>13</v>
      </c>
      <c r="G301" s="3">
        <v>37277</v>
      </c>
      <c r="H301" s="2">
        <v>2002</v>
      </c>
      <c r="I301" s="8" t="s">
        <v>417</v>
      </c>
      <c r="M301" s="8" t="s">
        <v>445</v>
      </c>
      <c r="N301" s="6" t="s">
        <v>93</v>
      </c>
      <c r="P301" s="8" t="s">
        <v>40</v>
      </c>
      <c r="Q301" s="4">
        <v>0.007076388888888889</v>
      </c>
      <c r="R301" s="2" t="s">
        <v>463</v>
      </c>
      <c r="S301" s="10">
        <v>261.09</v>
      </c>
      <c r="Y301" s="10">
        <v>200</v>
      </c>
      <c r="Z301" s="10">
        <v>200</v>
      </c>
      <c r="AB301" s="10">
        <f t="shared" si="1"/>
        <v>461.09</v>
      </c>
      <c r="AC301" s="2" t="s">
        <v>446</v>
      </c>
      <c r="AD301" s="2" t="s">
        <v>447</v>
      </c>
      <c r="AE301" s="2" t="s">
        <v>448</v>
      </c>
      <c r="AF301" s="2" t="s">
        <v>67</v>
      </c>
      <c r="AG301" s="2">
        <v>3</v>
      </c>
      <c r="AH301" s="2">
        <v>7</v>
      </c>
      <c r="AI301" s="2">
        <v>7</v>
      </c>
    </row>
    <row r="302" spans="1:35" ht="12.75">
      <c r="A302" s="2">
        <v>8</v>
      </c>
      <c r="B302" s="2">
        <v>8</v>
      </c>
      <c r="C302" s="2">
        <v>286</v>
      </c>
      <c r="D302" s="6" t="s">
        <v>464</v>
      </c>
      <c r="E302" s="6" t="s">
        <v>465</v>
      </c>
      <c r="F302" s="2">
        <v>12</v>
      </c>
      <c r="G302" s="3">
        <v>37767</v>
      </c>
      <c r="H302" s="2">
        <v>2003</v>
      </c>
      <c r="I302" s="8" t="s">
        <v>417</v>
      </c>
      <c r="L302" s="2">
        <v>6648059</v>
      </c>
      <c r="M302" s="8" t="s">
        <v>445</v>
      </c>
      <c r="N302" s="6" t="s">
        <v>47</v>
      </c>
      <c r="P302" s="8" t="s">
        <v>40</v>
      </c>
      <c r="Q302" s="4">
        <v>0.007084490740740741</v>
      </c>
      <c r="R302" s="2" t="s">
        <v>466</v>
      </c>
      <c r="S302" s="10">
        <v>262.99</v>
      </c>
      <c r="Y302" s="10">
        <v>200</v>
      </c>
      <c r="Z302" s="10">
        <v>200</v>
      </c>
      <c r="AB302" s="10">
        <f t="shared" si="1"/>
        <v>462.99</v>
      </c>
      <c r="AC302" s="2" t="s">
        <v>446</v>
      </c>
      <c r="AD302" s="2" t="s">
        <v>447</v>
      </c>
      <c r="AE302" s="2" t="s">
        <v>448</v>
      </c>
      <c r="AF302" s="2" t="s">
        <v>67</v>
      </c>
      <c r="AG302" s="2">
        <v>3</v>
      </c>
      <c r="AH302" s="2">
        <v>8</v>
      </c>
      <c r="AI302" s="2">
        <v>8</v>
      </c>
    </row>
    <row r="303" spans="1:35" ht="12.75">
      <c r="A303" s="2">
        <v>9</v>
      </c>
      <c r="B303" s="2">
        <v>9</v>
      </c>
      <c r="C303" s="2">
        <v>294</v>
      </c>
      <c r="D303" s="6" t="s">
        <v>467</v>
      </c>
      <c r="E303" s="6" t="s">
        <v>425</v>
      </c>
      <c r="F303" s="2">
        <v>13</v>
      </c>
      <c r="G303" s="3">
        <v>37554</v>
      </c>
      <c r="H303" s="2">
        <v>2002</v>
      </c>
      <c r="I303" s="8" t="s">
        <v>417</v>
      </c>
      <c r="L303" s="2">
        <v>6647914</v>
      </c>
      <c r="M303" s="8" t="s">
        <v>445</v>
      </c>
      <c r="N303" s="6" t="s">
        <v>47</v>
      </c>
      <c r="P303" s="8" t="s">
        <v>40</v>
      </c>
      <c r="Q303" s="4">
        <v>0.007100694444444444</v>
      </c>
      <c r="R303" s="2" t="s">
        <v>468</v>
      </c>
      <c r="S303" s="10">
        <v>266.8</v>
      </c>
      <c r="Y303" s="10">
        <v>200</v>
      </c>
      <c r="Z303" s="10">
        <v>200</v>
      </c>
      <c r="AB303" s="10">
        <f t="shared" si="1"/>
        <v>466.8</v>
      </c>
      <c r="AC303" s="2" t="s">
        <v>446</v>
      </c>
      <c r="AD303" s="2" t="s">
        <v>447</v>
      </c>
      <c r="AE303" s="2" t="s">
        <v>448</v>
      </c>
      <c r="AF303" s="2" t="s">
        <v>67</v>
      </c>
      <c r="AG303" s="2">
        <v>3</v>
      </c>
      <c r="AH303" s="2">
        <v>9</v>
      </c>
      <c r="AI303" s="2">
        <v>9</v>
      </c>
    </row>
    <row r="304" spans="1:35" ht="12.75">
      <c r="A304" s="2">
        <v>10</v>
      </c>
      <c r="B304" s="2">
        <v>10</v>
      </c>
      <c r="C304" s="2">
        <v>293</v>
      </c>
      <c r="D304" s="6" t="s">
        <v>469</v>
      </c>
      <c r="E304" s="6" t="s">
        <v>427</v>
      </c>
      <c r="F304" s="2">
        <v>13</v>
      </c>
      <c r="G304" s="3">
        <v>37517</v>
      </c>
      <c r="H304" s="2">
        <v>2002</v>
      </c>
      <c r="I304" s="8" t="s">
        <v>417</v>
      </c>
      <c r="L304" s="2">
        <v>6625734</v>
      </c>
      <c r="M304" s="8" t="s">
        <v>445</v>
      </c>
      <c r="N304" s="6" t="s">
        <v>131</v>
      </c>
      <c r="P304" s="8" t="s">
        <v>40</v>
      </c>
      <c r="Q304" s="4">
        <v>0.0072430555555555555</v>
      </c>
      <c r="R304" s="2" t="s">
        <v>470</v>
      </c>
      <c r="S304" s="10">
        <v>300.21</v>
      </c>
      <c r="Y304" s="10">
        <v>200</v>
      </c>
      <c r="Z304" s="10">
        <v>200</v>
      </c>
      <c r="AB304" s="10">
        <f t="shared" si="1"/>
        <v>500.21</v>
      </c>
      <c r="AC304" s="2" t="s">
        <v>446</v>
      </c>
      <c r="AD304" s="2" t="s">
        <v>447</v>
      </c>
      <c r="AE304" s="2" t="s">
        <v>448</v>
      </c>
      <c r="AF304" s="2" t="s">
        <v>67</v>
      </c>
      <c r="AG304" s="2">
        <v>3</v>
      </c>
      <c r="AH304" s="2">
        <v>10</v>
      </c>
      <c r="AI304" s="2">
        <v>10</v>
      </c>
    </row>
    <row r="305" spans="1:35" ht="12.75">
      <c r="A305" s="2">
        <v>11</v>
      </c>
      <c r="B305" s="2">
        <v>11</v>
      </c>
      <c r="C305" s="2">
        <v>287</v>
      </c>
      <c r="D305" s="6" t="s">
        <v>471</v>
      </c>
      <c r="E305" s="6" t="s">
        <v>472</v>
      </c>
      <c r="F305" s="2">
        <v>12</v>
      </c>
      <c r="G305" s="3">
        <v>37665</v>
      </c>
      <c r="H305" s="2">
        <v>2003</v>
      </c>
      <c r="I305" s="8" t="s">
        <v>417</v>
      </c>
      <c r="L305" s="2">
        <v>6650293</v>
      </c>
      <c r="M305" s="8" t="s">
        <v>445</v>
      </c>
      <c r="N305" s="6" t="s">
        <v>106</v>
      </c>
      <c r="P305" s="8" t="s">
        <v>52</v>
      </c>
      <c r="Q305" s="4">
        <v>0.007263888888888889</v>
      </c>
      <c r="R305" s="2" t="s">
        <v>473</v>
      </c>
      <c r="S305" s="10">
        <v>305.1</v>
      </c>
      <c r="Y305" s="10">
        <v>200</v>
      </c>
      <c r="Z305" s="10">
        <v>200</v>
      </c>
      <c r="AB305" s="10">
        <f t="shared" si="1"/>
        <v>505.1</v>
      </c>
      <c r="AC305" s="2" t="s">
        <v>446</v>
      </c>
      <c r="AD305" s="2" t="s">
        <v>447</v>
      </c>
      <c r="AE305" s="2" t="s">
        <v>448</v>
      </c>
      <c r="AF305" s="2" t="s">
        <v>67</v>
      </c>
      <c r="AG305" s="2">
        <v>3</v>
      </c>
      <c r="AH305" s="2">
        <v>11</v>
      </c>
      <c r="AI305" s="2">
        <v>11</v>
      </c>
    </row>
    <row r="306" spans="1:35" ht="12.75">
      <c r="A306" s="2">
        <v>12</v>
      </c>
      <c r="B306" s="2">
        <v>12</v>
      </c>
      <c r="C306" s="2">
        <v>290</v>
      </c>
      <c r="D306" s="6" t="s">
        <v>474</v>
      </c>
      <c r="E306" s="6" t="s">
        <v>349</v>
      </c>
      <c r="F306" s="2">
        <v>12</v>
      </c>
      <c r="G306" s="3">
        <v>37687</v>
      </c>
      <c r="H306" s="2">
        <v>2003</v>
      </c>
      <c r="I306" s="8" t="s">
        <v>417</v>
      </c>
      <c r="L306" s="2">
        <v>6642087</v>
      </c>
      <c r="M306" s="8" t="s">
        <v>445</v>
      </c>
      <c r="N306" s="6" t="s">
        <v>39</v>
      </c>
      <c r="P306" s="8" t="s">
        <v>40</v>
      </c>
      <c r="Q306" s="4">
        <v>0.007293981481481482</v>
      </c>
      <c r="R306" s="2" t="s">
        <v>475</v>
      </c>
      <c r="S306" s="10">
        <v>312.17</v>
      </c>
      <c r="Y306" s="10">
        <v>200</v>
      </c>
      <c r="Z306" s="10">
        <v>200</v>
      </c>
      <c r="AB306" s="10">
        <f t="shared" si="1"/>
        <v>512.1700000000001</v>
      </c>
      <c r="AC306" s="2" t="s">
        <v>446</v>
      </c>
      <c r="AD306" s="2" t="s">
        <v>447</v>
      </c>
      <c r="AE306" s="2" t="s">
        <v>448</v>
      </c>
      <c r="AF306" s="2" t="s">
        <v>67</v>
      </c>
      <c r="AG306" s="2">
        <v>3</v>
      </c>
      <c r="AH306" s="2">
        <v>12</v>
      </c>
      <c r="AI306" s="2">
        <v>12</v>
      </c>
    </row>
    <row r="307" spans="1:35" ht="12.75">
      <c r="A307" s="2">
        <v>13</v>
      </c>
      <c r="B307" s="2">
        <v>13</v>
      </c>
      <c r="C307" s="2">
        <v>289</v>
      </c>
      <c r="D307" s="6" t="s">
        <v>476</v>
      </c>
      <c r="E307" s="6" t="s">
        <v>477</v>
      </c>
      <c r="F307" s="2">
        <v>13</v>
      </c>
      <c r="G307" s="3">
        <v>37376</v>
      </c>
      <c r="H307" s="2">
        <v>2002</v>
      </c>
      <c r="I307" s="8" t="s">
        <v>417</v>
      </c>
      <c r="L307" s="2">
        <v>6342172</v>
      </c>
      <c r="M307" s="8" t="s">
        <v>445</v>
      </c>
      <c r="N307" s="6" t="s">
        <v>39</v>
      </c>
      <c r="P307" s="8" t="s">
        <v>40</v>
      </c>
      <c r="Q307" s="4">
        <v>0.007322916666666666</v>
      </c>
      <c r="R307" s="2" t="s">
        <v>478</v>
      </c>
      <c r="S307" s="10">
        <v>318.96</v>
      </c>
      <c r="Y307" s="10">
        <v>200</v>
      </c>
      <c r="Z307" s="10">
        <v>200</v>
      </c>
      <c r="AB307" s="10">
        <f t="shared" si="1"/>
        <v>518.96</v>
      </c>
      <c r="AC307" s="2" t="s">
        <v>446</v>
      </c>
      <c r="AD307" s="2" t="s">
        <v>447</v>
      </c>
      <c r="AE307" s="2" t="s">
        <v>448</v>
      </c>
      <c r="AF307" s="2" t="s">
        <v>67</v>
      </c>
      <c r="AG307" s="2">
        <v>3</v>
      </c>
      <c r="AH307" s="2">
        <v>13</v>
      </c>
      <c r="AI307" s="2">
        <v>13</v>
      </c>
    </row>
    <row r="308" spans="1:35" ht="12.75">
      <c r="A308" s="2">
        <v>14</v>
      </c>
      <c r="B308" s="2">
        <v>14</v>
      </c>
      <c r="C308" s="2">
        <v>296</v>
      </c>
      <c r="D308" s="6" t="s">
        <v>479</v>
      </c>
      <c r="E308" s="6" t="s">
        <v>480</v>
      </c>
      <c r="F308" s="2">
        <v>13</v>
      </c>
      <c r="G308" s="3">
        <v>37504</v>
      </c>
      <c r="H308" s="2">
        <v>2002</v>
      </c>
      <c r="I308" s="8" t="s">
        <v>417</v>
      </c>
      <c r="L308" s="2">
        <v>6647769</v>
      </c>
      <c r="M308" s="8" t="s">
        <v>445</v>
      </c>
      <c r="N308" s="6" t="s">
        <v>47</v>
      </c>
      <c r="P308" s="8" t="s">
        <v>40</v>
      </c>
      <c r="Q308" s="4">
        <v>0.0076145833333333334</v>
      </c>
      <c r="R308" s="2" t="s">
        <v>481</v>
      </c>
      <c r="S308" s="10">
        <v>387.42</v>
      </c>
      <c r="Y308" s="10">
        <v>200</v>
      </c>
      <c r="Z308" s="10">
        <v>200</v>
      </c>
      <c r="AB308" s="10">
        <f t="shared" si="1"/>
        <v>587.4200000000001</v>
      </c>
      <c r="AC308" s="2" t="s">
        <v>446</v>
      </c>
      <c r="AD308" s="2" t="s">
        <v>447</v>
      </c>
      <c r="AE308" s="2" t="s">
        <v>448</v>
      </c>
      <c r="AF308" s="2" t="s">
        <v>67</v>
      </c>
      <c r="AG308" s="2">
        <v>3</v>
      </c>
      <c r="AH308" s="2">
        <v>14</v>
      </c>
      <c r="AI308" s="2">
        <v>14</v>
      </c>
    </row>
    <row r="309" spans="1:35" ht="12.75">
      <c r="A309" s="2">
        <v>15</v>
      </c>
      <c r="B309" s="2">
        <v>15</v>
      </c>
      <c r="C309" s="2">
        <v>292</v>
      </c>
      <c r="D309" s="6" t="s">
        <v>476</v>
      </c>
      <c r="E309" s="6" t="s">
        <v>482</v>
      </c>
      <c r="F309" s="2">
        <v>13</v>
      </c>
      <c r="G309" s="3">
        <v>37584</v>
      </c>
      <c r="H309" s="2">
        <v>2002</v>
      </c>
      <c r="I309" s="8" t="s">
        <v>417</v>
      </c>
      <c r="L309" s="2">
        <v>6649647</v>
      </c>
      <c r="M309" s="8" t="s">
        <v>445</v>
      </c>
      <c r="N309" s="6" t="s">
        <v>47</v>
      </c>
      <c r="P309" s="8" t="s">
        <v>40</v>
      </c>
      <c r="Q309" s="4">
        <v>0.007767361111111111</v>
      </c>
      <c r="R309" s="2" t="s">
        <v>483</v>
      </c>
      <c r="S309" s="10">
        <v>423.29</v>
      </c>
      <c r="Y309" s="10">
        <v>200</v>
      </c>
      <c r="Z309" s="10">
        <v>200</v>
      </c>
      <c r="AB309" s="10">
        <f t="shared" si="1"/>
        <v>623.29</v>
      </c>
      <c r="AC309" s="2" t="s">
        <v>446</v>
      </c>
      <c r="AD309" s="2" t="s">
        <v>447</v>
      </c>
      <c r="AE309" s="2" t="s">
        <v>448</v>
      </c>
      <c r="AF309" s="2" t="s">
        <v>67</v>
      </c>
      <c r="AG309" s="2">
        <v>3</v>
      </c>
      <c r="AH309" s="2">
        <v>15</v>
      </c>
      <c r="AI309" s="2">
        <v>15</v>
      </c>
    </row>
    <row r="310" spans="1:35" ht="12.75">
      <c r="A310" s="2">
        <v>16</v>
      </c>
      <c r="B310" s="2">
        <v>16</v>
      </c>
      <c r="C310" s="2">
        <v>301</v>
      </c>
      <c r="D310" s="6" t="s">
        <v>484</v>
      </c>
      <c r="E310" s="6" t="s">
        <v>260</v>
      </c>
      <c r="F310" s="2">
        <v>12</v>
      </c>
      <c r="G310" s="3">
        <v>37940</v>
      </c>
      <c r="H310" s="2">
        <v>2003</v>
      </c>
      <c r="I310" s="8" t="s">
        <v>417</v>
      </c>
      <c r="L310" s="2">
        <v>6648451</v>
      </c>
      <c r="M310" s="8" t="s">
        <v>445</v>
      </c>
      <c r="N310" s="6" t="s">
        <v>47</v>
      </c>
      <c r="P310" s="8" t="s">
        <v>40</v>
      </c>
      <c r="Q310" s="4">
        <v>0.00817939814814815</v>
      </c>
      <c r="R310" s="2" t="s">
        <v>485</v>
      </c>
      <c r="S310" s="10">
        <v>520.01</v>
      </c>
      <c r="Y310" s="10">
        <v>200</v>
      </c>
      <c r="Z310" s="10">
        <v>200</v>
      </c>
      <c r="AB310" s="10">
        <f t="shared" si="1"/>
        <v>720.01</v>
      </c>
      <c r="AC310" s="2" t="s">
        <v>446</v>
      </c>
      <c r="AD310" s="2" t="s">
        <v>447</v>
      </c>
      <c r="AE310" s="2" t="s">
        <v>448</v>
      </c>
      <c r="AF310" s="2" t="s">
        <v>67</v>
      </c>
      <c r="AG310" s="2">
        <v>3</v>
      </c>
      <c r="AH310" s="2">
        <v>16</v>
      </c>
      <c r="AI310" s="2">
        <v>16</v>
      </c>
    </row>
    <row r="311" spans="1:35" ht="12.75">
      <c r="A311" s="2">
        <v>17</v>
      </c>
      <c r="B311" s="2">
        <v>17</v>
      </c>
      <c r="C311" s="2">
        <v>295</v>
      </c>
      <c r="D311" s="6" t="s">
        <v>486</v>
      </c>
      <c r="E311" s="6" t="s">
        <v>487</v>
      </c>
      <c r="F311" s="2">
        <v>13</v>
      </c>
      <c r="G311" s="3">
        <v>37450</v>
      </c>
      <c r="H311" s="2">
        <v>2002</v>
      </c>
      <c r="I311" s="8" t="s">
        <v>417</v>
      </c>
      <c r="L311" s="2">
        <v>6647836</v>
      </c>
      <c r="M311" s="8" t="s">
        <v>445</v>
      </c>
      <c r="N311" s="6" t="s">
        <v>47</v>
      </c>
      <c r="P311" s="8" t="s">
        <v>40</v>
      </c>
      <c r="Q311" s="4">
        <v>0.00818287037037037</v>
      </c>
      <c r="R311" s="2" t="s">
        <v>488</v>
      </c>
      <c r="S311" s="10">
        <v>520.82</v>
      </c>
      <c r="Y311" s="10">
        <v>200</v>
      </c>
      <c r="Z311" s="10">
        <v>200</v>
      </c>
      <c r="AB311" s="10">
        <f t="shared" si="1"/>
        <v>720.82</v>
      </c>
      <c r="AC311" s="2" t="s">
        <v>446</v>
      </c>
      <c r="AD311" s="2" t="s">
        <v>447</v>
      </c>
      <c r="AE311" s="2" t="s">
        <v>448</v>
      </c>
      <c r="AF311" s="2" t="s">
        <v>67</v>
      </c>
      <c r="AG311" s="2">
        <v>3</v>
      </c>
      <c r="AH311" s="2">
        <v>17</v>
      </c>
      <c r="AI311" s="2">
        <v>17</v>
      </c>
    </row>
    <row r="312" spans="1:35" ht="12.75">
      <c r="A312" s="2">
        <v>18</v>
      </c>
      <c r="B312" s="2">
        <v>18</v>
      </c>
      <c r="C312" s="2">
        <v>298</v>
      </c>
      <c r="D312" s="6" t="s">
        <v>489</v>
      </c>
      <c r="E312" s="6" t="s">
        <v>490</v>
      </c>
      <c r="F312" s="2">
        <v>12</v>
      </c>
      <c r="G312" s="3">
        <v>37689</v>
      </c>
      <c r="H312" s="2">
        <v>2003</v>
      </c>
      <c r="I312" s="8" t="s">
        <v>417</v>
      </c>
      <c r="M312" s="8" t="s">
        <v>445</v>
      </c>
      <c r="N312" s="6" t="s">
        <v>93</v>
      </c>
      <c r="P312" s="8" t="s">
        <v>40</v>
      </c>
      <c r="Q312" s="4">
        <v>0.008380787037037037</v>
      </c>
      <c r="R312" s="2" t="s">
        <v>491</v>
      </c>
      <c r="S312" s="10">
        <v>567.28</v>
      </c>
      <c r="Y312" s="10">
        <v>200</v>
      </c>
      <c r="Z312" s="10">
        <v>200</v>
      </c>
      <c r="AB312" s="10">
        <f t="shared" si="1"/>
        <v>767.28</v>
      </c>
      <c r="AC312" s="2" t="s">
        <v>446</v>
      </c>
      <c r="AD312" s="2" t="s">
        <v>447</v>
      </c>
      <c r="AE312" s="2" t="s">
        <v>448</v>
      </c>
      <c r="AF312" s="2" t="s">
        <v>67</v>
      </c>
      <c r="AG312" s="2">
        <v>3</v>
      </c>
      <c r="AH312" s="2">
        <v>18</v>
      </c>
      <c r="AI312" s="2">
        <v>18</v>
      </c>
    </row>
    <row r="313" spans="1:35" ht="12.75">
      <c r="A313" s="2">
        <v>19</v>
      </c>
      <c r="B313" s="2">
        <v>19</v>
      </c>
      <c r="C313" s="2">
        <v>297</v>
      </c>
      <c r="D313" s="6" t="s">
        <v>492</v>
      </c>
      <c r="E313" s="6" t="s">
        <v>493</v>
      </c>
      <c r="F313" s="2">
        <v>12</v>
      </c>
      <c r="G313" s="3">
        <v>37660</v>
      </c>
      <c r="H313" s="2">
        <v>2003</v>
      </c>
      <c r="I313" s="8" t="s">
        <v>417</v>
      </c>
      <c r="M313" s="8" t="s">
        <v>445</v>
      </c>
      <c r="N313" s="6" t="s">
        <v>93</v>
      </c>
      <c r="P313" s="8" t="s">
        <v>40</v>
      </c>
      <c r="Q313" s="4">
        <v>0.008422453703703705</v>
      </c>
      <c r="R313" s="2" t="s">
        <v>494</v>
      </c>
      <c r="S313" s="10">
        <v>577.06</v>
      </c>
      <c r="Y313" s="10">
        <v>200</v>
      </c>
      <c r="Z313" s="10">
        <v>200</v>
      </c>
      <c r="AB313" s="10">
        <f t="shared" si="1"/>
        <v>777.06</v>
      </c>
      <c r="AC313" s="2" t="s">
        <v>446</v>
      </c>
      <c r="AD313" s="2" t="s">
        <v>447</v>
      </c>
      <c r="AE313" s="2" t="s">
        <v>448</v>
      </c>
      <c r="AF313" s="2" t="s">
        <v>67</v>
      </c>
      <c r="AG313" s="2">
        <v>3</v>
      </c>
      <c r="AH313" s="2">
        <v>19</v>
      </c>
      <c r="AI313" s="2">
        <v>19</v>
      </c>
    </row>
    <row r="314" spans="1:35" ht="12.75">
      <c r="A314" s="2">
        <v>20</v>
      </c>
      <c r="B314" s="2">
        <v>20</v>
      </c>
      <c r="C314" s="2">
        <v>398</v>
      </c>
      <c r="D314" s="6" t="s">
        <v>495</v>
      </c>
      <c r="E314" s="6" t="s">
        <v>496</v>
      </c>
      <c r="F314" s="2">
        <v>12</v>
      </c>
      <c r="G314" s="3">
        <v>37733</v>
      </c>
      <c r="H314" s="2">
        <v>2003</v>
      </c>
      <c r="I314" s="8" t="s">
        <v>417</v>
      </c>
      <c r="L314" s="2">
        <v>6330888</v>
      </c>
      <c r="M314" s="8" t="s">
        <v>445</v>
      </c>
      <c r="N314" s="6" t="s">
        <v>70</v>
      </c>
      <c r="P314" s="8" t="s">
        <v>40</v>
      </c>
      <c r="Q314" s="4">
        <v>0.008425925925925925</v>
      </c>
      <c r="R314" s="2" t="s">
        <v>497</v>
      </c>
      <c r="S314" s="10">
        <v>577.88</v>
      </c>
      <c r="Y314" s="10">
        <v>200</v>
      </c>
      <c r="Z314" s="10">
        <v>200</v>
      </c>
      <c r="AB314" s="10">
        <f t="shared" si="1"/>
        <v>777.88</v>
      </c>
      <c r="AC314" s="2" t="s">
        <v>446</v>
      </c>
      <c r="AD314" s="2" t="s">
        <v>447</v>
      </c>
      <c r="AE314" s="2" t="s">
        <v>448</v>
      </c>
      <c r="AF314" s="2" t="s">
        <v>67</v>
      </c>
      <c r="AG314" s="2">
        <v>3</v>
      </c>
      <c r="AH314" s="2">
        <v>20</v>
      </c>
      <c r="AI314" s="2">
        <v>20</v>
      </c>
    </row>
    <row r="315" spans="1:35" ht="12.75">
      <c r="A315" s="2">
        <v>21</v>
      </c>
      <c r="B315" s="2">
        <v>21</v>
      </c>
      <c r="C315" s="2">
        <v>300</v>
      </c>
      <c r="D315" s="6" t="s">
        <v>479</v>
      </c>
      <c r="E315" s="6" t="s">
        <v>498</v>
      </c>
      <c r="F315" s="2">
        <v>12</v>
      </c>
      <c r="G315" s="3">
        <v>37628</v>
      </c>
      <c r="H315" s="2">
        <v>2003</v>
      </c>
      <c r="I315" s="8" t="s">
        <v>417</v>
      </c>
      <c r="M315" s="8" t="s">
        <v>445</v>
      </c>
      <c r="N315" s="6" t="s">
        <v>93</v>
      </c>
      <c r="P315" s="8" t="s">
        <v>40</v>
      </c>
      <c r="Q315" s="4">
        <v>0.008611111111111111</v>
      </c>
      <c r="R315" s="2" t="s">
        <v>499</v>
      </c>
      <c r="S315" s="10">
        <v>621.35</v>
      </c>
      <c r="Y315" s="10">
        <v>200</v>
      </c>
      <c r="Z315" s="10">
        <v>200</v>
      </c>
      <c r="AB315" s="10">
        <f t="shared" si="1"/>
        <v>821.35</v>
      </c>
      <c r="AC315" s="2" t="s">
        <v>446</v>
      </c>
      <c r="AD315" s="2" t="s">
        <v>447</v>
      </c>
      <c r="AE315" s="2" t="s">
        <v>448</v>
      </c>
      <c r="AF315" s="2" t="s">
        <v>67</v>
      </c>
      <c r="AG315" s="2">
        <v>3</v>
      </c>
      <c r="AH315" s="2">
        <v>21</v>
      </c>
      <c r="AI315" s="2">
        <v>21</v>
      </c>
    </row>
    <row r="316" spans="1:35" ht="12.75">
      <c r="A316" s="2">
        <v>22</v>
      </c>
      <c r="B316" s="2">
        <v>22</v>
      </c>
      <c r="C316" s="2">
        <v>302</v>
      </c>
      <c r="D316" s="6" t="s">
        <v>500</v>
      </c>
      <c r="E316" s="6" t="s">
        <v>501</v>
      </c>
      <c r="F316" s="2">
        <v>13</v>
      </c>
      <c r="G316" s="3">
        <v>37332</v>
      </c>
      <c r="H316" s="2">
        <v>2002</v>
      </c>
      <c r="I316" s="8" t="s">
        <v>417</v>
      </c>
      <c r="L316" s="2">
        <v>6650406</v>
      </c>
      <c r="M316" s="8" t="s">
        <v>445</v>
      </c>
      <c r="N316" s="6" t="s">
        <v>502</v>
      </c>
      <c r="P316" s="8" t="s">
        <v>52</v>
      </c>
      <c r="Q316" s="4">
        <v>0.008658564814814815</v>
      </c>
      <c r="R316" s="2" t="s">
        <v>503</v>
      </c>
      <c r="S316" s="10">
        <v>632.49</v>
      </c>
      <c r="Y316" s="10">
        <v>200</v>
      </c>
      <c r="Z316" s="10">
        <v>200</v>
      </c>
      <c r="AB316" s="10">
        <f t="shared" si="1"/>
        <v>832.49</v>
      </c>
      <c r="AC316" s="2" t="s">
        <v>446</v>
      </c>
      <c r="AD316" s="2" t="s">
        <v>447</v>
      </c>
      <c r="AE316" s="2" t="s">
        <v>448</v>
      </c>
      <c r="AF316" s="2" t="s">
        <v>67</v>
      </c>
      <c r="AG316" s="2">
        <v>3</v>
      </c>
      <c r="AH316" s="2">
        <v>22</v>
      </c>
      <c r="AI316" s="2">
        <v>22</v>
      </c>
    </row>
    <row r="317" spans="1:35" ht="12.75">
      <c r="A317" s="2">
        <v>23</v>
      </c>
      <c r="B317" s="2">
        <v>23</v>
      </c>
      <c r="C317" s="2">
        <v>304</v>
      </c>
      <c r="D317" s="6" t="s">
        <v>489</v>
      </c>
      <c r="E317" s="6" t="s">
        <v>504</v>
      </c>
      <c r="F317" s="2">
        <v>12</v>
      </c>
      <c r="G317" s="3">
        <v>37656</v>
      </c>
      <c r="H317" s="2">
        <v>2003</v>
      </c>
      <c r="I317" s="8" t="s">
        <v>417</v>
      </c>
      <c r="L317" s="2">
        <v>6648957</v>
      </c>
      <c r="M317" s="8" t="s">
        <v>445</v>
      </c>
      <c r="N317" s="6" t="s">
        <v>47</v>
      </c>
      <c r="P317" s="8" t="s">
        <v>40</v>
      </c>
      <c r="Q317" s="4">
        <v>0.008809027777777778</v>
      </c>
      <c r="R317" s="2" t="s">
        <v>505</v>
      </c>
      <c r="S317" s="10">
        <v>667.81</v>
      </c>
      <c r="Y317" s="10">
        <v>200</v>
      </c>
      <c r="Z317" s="10">
        <v>200</v>
      </c>
      <c r="AB317" s="10">
        <f t="shared" si="1"/>
        <v>867.81</v>
      </c>
      <c r="AC317" s="2" t="s">
        <v>446</v>
      </c>
      <c r="AD317" s="2" t="s">
        <v>447</v>
      </c>
      <c r="AE317" s="2" t="s">
        <v>448</v>
      </c>
      <c r="AF317" s="2" t="s">
        <v>67</v>
      </c>
      <c r="AG317" s="2">
        <v>3</v>
      </c>
      <c r="AH317" s="2">
        <v>23</v>
      </c>
      <c r="AI317" s="2">
        <v>23</v>
      </c>
    </row>
    <row r="318" spans="1:35" ht="12.75">
      <c r="A318" s="2">
        <v>24</v>
      </c>
      <c r="B318" s="2">
        <v>24</v>
      </c>
      <c r="C318" s="2">
        <v>306</v>
      </c>
      <c r="D318" s="6" t="s">
        <v>506</v>
      </c>
      <c r="E318" s="6" t="s">
        <v>507</v>
      </c>
      <c r="F318" s="2">
        <v>12</v>
      </c>
      <c r="G318" s="3">
        <v>37795</v>
      </c>
      <c r="H318" s="2">
        <v>2003</v>
      </c>
      <c r="I318" s="8" t="s">
        <v>417</v>
      </c>
      <c r="L318" s="2">
        <v>6650265</v>
      </c>
      <c r="M318" s="8" t="s">
        <v>445</v>
      </c>
      <c r="N318" s="6" t="s">
        <v>508</v>
      </c>
      <c r="P318" s="8" t="s">
        <v>52</v>
      </c>
      <c r="Q318" s="4">
        <v>0.011743055555555555</v>
      </c>
      <c r="R318" s="2" t="s">
        <v>509</v>
      </c>
      <c r="S318" s="10">
        <v>1356.53</v>
      </c>
      <c r="Y318" s="10">
        <v>200</v>
      </c>
      <c r="Z318" s="10">
        <v>200</v>
      </c>
      <c r="AB318" s="10">
        <f t="shared" si="1"/>
        <v>1556.53</v>
      </c>
      <c r="AC318" s="2" t="s">
        <v>446</v>
      </c>
      <c r="AD318" s="2" t="s">
        <v>447</v>
      </c>
      <c r="AE318" s="2" t="s">
        <v>448</v>
      </c>
      <c r="AF318" s="2" t="s">
        <v>67</v>
      </c>
      <c r="AG318" s="2">
        <v>3</v>
      </c>
      <c r="AH318" s="2">
        <v>24</v>
      </c>
      <c r="AI318" s="2">
        <v>24</v>
      </c>
    </row>
    <row r="319" spans="1:35" ht="12.75">
      <c r="A319" s="2">
        <v>25</v>
      </c>
      <c r="B319" s="2">
        <v>25</v>
      </c>
      <c r="C319" s="2">
        <v>305</v>
      </c>
      <c r="D319" s="6" t="s">
        <v>510</v>
      </c>
      <c r="E319" s="6" t="s">
        <v>511</v>
      </c>
      <c r="F319" s="2">
        <v>13</v>
      </c>
      <c r="G319" s="3">
        <v>37414</v>
      </c>
      <c r="H319" s="2">
        <v>2002</v>
      </c>
      <c r="I319" s="8" t="s">
        <v>417</v>
      </c>
      <c r="M319" s="8" t="s">
        <v>445</v>
      </c>
      <c r="N319" s="6" t="s">
        <v>93</v>
      </c>
      <c r="P319" s="8" t="s">
        <v>40</v>
      </c>
      <c r="Q319" s="4">
        <v>0.01532638888888889</v>
      </c>
      <c r="R319" s="2" t="s">
        <v>512</v>
      </c>
      <c r="S319" s="10">
        <v>2197.67</v>
      </c>
      <c r="Y319" s="10">
        <v>200</v>
      </c>
      <c r="Z319" s="10">
        <v>200</v>
      </c>
      <c r="AB319" s="10">
        <v>2357.67</v>
      </c>
      <c r="AC319" s="2" t="s">
        <v>446</v>
      </c>
      <c r="AD319" s="2" t="s">
        <v>447</v>
      </c>
      <c r="AE319" s="2" t="s">
        <v>448</v>
      </c>
      <c r="AF319" s="2" t="s">
        <v>67</v>
      </c>
      <c r="AG319" s="2">
        <v>3</v>
      </c>
      <c r="AH319" s="2">
        <v>25</v>
      </c>
      <c r="AI319" s="2">
        <v>25</v>
      </c>
    </row>
    <row r="320" spans="3:35" ht="12.75">
      <c r="C320" s="2">
        <v>307</v>
      </c>
      <c r="D320" s="6" t="s">
        <v>513</v>
      </c>
      <c r="E320" s="6" t="s">
        <v>514</v>
      </c>
      <c r="F320" s="2">
        <v>12</v>
      </c>
      <c r="G320" s="3">
        <v>37737</v>
      </c>
      <c r="H320" s="2">
        <v>2003</v>
      </c>
      <c r="I320" s="8" t="s">
        <v>417</v>
      </c>
      <c r="L320" s="2">
        <v>6647863</v>
      </c>
      <c r="M320" s="8" t="s">
        <v>445</v>
      </c>
      <c r="N320" s="6" t="s">
        <v>47</v>
      </c>
      <c r="P320" s="8" t="s">
        <v>40</v>
      </c>
      <c r="Q320" s="2" t="s">
        <v>132</v>
      </c>
      <c r="Y320" s="10">
        <v>200</v>
      </c>
      <c r="Z320" s="10">
        <v>200</v>
      </c>
      <c r="AC320" s="2" t="s">
        <v>446</v>
      </c>
      <c r="AD320" s="2" t="s">
        <v>447</v>
      </c>
      <c r="AE320" s="2" t="s">
        <v>448</v>
      </c>
      <c r="AF320" s="2" t="s">
        <v>67</v>
      </c>
      <c r="AG320" s="2">
        <v>3</v>
      </c>
      <c r="AH320" s="2">
        <v>9997</v>
      </c>
      <c r="AI320" s="2">
        <v>9997</v>
      </c>
    </row>
    <row r="321" ht="12.75">
      <c r="G321" s="3"/>
    </row>
    <row r="322" ht="12.75">
      <c r="G322" s="3"/>
    </row>
    <row r="323" ht="12.75">
      <c r="G323" s="3"/>
    </row>
    <row r="324" spans="1:35" ht="12.75">
      <c r="A324" s="2">
        <v>1</v>
      </c>
      <c r="B324" s="2">
        <v>1</v>
      </c>
      <c r="C324" s="2">
        <v>271</v>
      </c>
      <c r="D324" s="6" t="s">
        <v>35</v>
      </c>
      <c r="E324" s="6" t="s">
        <v>36</v>
      </c>
      <c r="F324" s="2">
        <v>11</v>
      </c>
      <c r="G324" s="3">
        <v>38104</v>
      </c>
      <c r="H324" s="2">
        <v>2004</v>
      </c>
      <c r="I324" s="8" t="s">
        <v>37</v>
      </c>
      <c r="L324" s="2">
        <v>6614363</v>
      </c>
      <c r="M324" s="8" t="s">
        <v>38</v>
      </c>
      <c r="N324" s="6" t="s">
        <v>39</v>
      </c>
      <c r="P324" s="8" t="s">
        <v>40</v>
      </c>
      <c r="Q324" s="4">
        <v>0.005325231481481482</v>
      </c>
      <c r="R324" s="2">
        <v>0</v>
      </c>
      <c r="S324" s="10">
        <v>0</v>
      </c>
      <c r="AC324" s="2" t="s">
        <v>41</v>
      </c>
      <c r="AD324" s="2" t="s">
        <v>42</v>
      </c>
      <c r="AE324" s="2" t="s">
        <v>43</v>
      </c>
      <c r="AF324" s="2" t="s">
        <v>44</v>
      </c>
      <c r="AG324" s="2">
        <v>2</v>
      </c>
      <c r="AH324" s="2">
        <v>1</v>
      </c>
      <c r="AI324" s="2">
        <v>1</v>
      </c>
    </row>
    <row r="325" spans="1:35" ht="12.75">
      <c r="A325" s="2">
        <v>2</v>
      </c>
      <c r="B325" s="2">
        <v>2</v>
      </c>
      <c r="C325" s="2">
        <v>272</v>
      </c>
      <c r="D325" s="6" t="s">
        <v>45</v>
      </c>
      <c r="E325" s="6" t="s">
        <v>46</v>
      </c>
      <c r="F325" s="2">
        <v>11</v>
      </c>
      <c r="G325" s="3">
        <v>38258</v>
      </c>
      <c r="H325" s="2">
        <v>2004</v>
      </c>
      <c r="I325" s="8" t="s">
        <v>37</v>
      </c>
      <c r="L325" s="2">
        <v>6648032</v>
      </c>
      <c r="M325" s="8" t="s">
        <v>38</v>
      </c>
      <c r="N325" s="6" t="s">
        <v>47</v>
      </c>
      <c r="P325" s="8" t="s">
        <v>40</v>
      </c>
      <c r="Q325" s="4">
        <v>0.006890046296296297</v>
      </c>
      <c r="R325" s="2" t="s">
        <v>48</v>
      </c>
      <c r="S325" s="10">
        <v>411.39</v>
      </c>
      <c r="AC325" s="2" t="s">
        <v>41</v>
      </c>
      <c r="AD325" s="2" t="s">
        <v>42</v>
      </c>
      <c r="AE325" s="2" t="s">
        <v>43</v>
      </c>
      <c r="AF325" s="2" t="s">
        <v>44</v>
      </c>
      <c r="AG325" s="2">
        <v>2</v>
      </c>
      <c r="AH325" s="2">
        <v>2</v>
      </c>
      <c r="AI325" s="2">
        <v>2</v>
      </c>
    </row>
    <row r="326" spans="1:35" ht="12.75">
      <c r="A326" s="2">
        <v>3</v>
      </c>
      <c r="B326" s="2">
        <v>3</v>
      </c>
      <c r="C326" s="2">
        <v>275</v>
      </c>
      <c r="D326" s="6" t="s">
        <v>49</v>
      </c>
      <c r="E326" s="6" t="s">
        <v>50</v>
      </c>
      <c r="F326" s="2">
        <v>11</v>
      </c>
      <c r="G326" s="3">
        <v>38125</v>
      </c>
      <c r="H326" s="2">
        <v>2004</v>
      </c>
      <c r="I326" s="8" t="s">
        <v>37</v>
      </c>
      <c r="M326" s="8" t="s">
        <v>38</v>
      </c>
      <c r="N326" s="6" t="s">
        <v>51</v>
      </c>
      <c r="P326" s="8" t="s">
        <v>52</v>
      </c>
      <c r="Q326" s="4">
        <v>0.007186342592592592</v>
      </c>
      <c r="R326" s="2" t="s">
        <v>53</v>
      </c>
      <c r="S326" s="10">
        <v>489.28</v>
      </c>
      <c r="AC326" s="2" t="s">
        <v>41</v>
      </c>
      <c r="AD326" s="2" t="s">
        <v>42</v>
      </c>
      <c r="AE326" s="2" t="s">
        <v>43</v>
      </c>
      <c r="AF326" s="2" t="s">
        <v>44</v>
      </c>
      <c r="AG326" s="2">
        <v>2</v>
      </c>
      <c r="AH326" s="2">
        <v>3</v>
      </c>
      <c r="AI326" s="2">
        <v>3</v>
      </c>
    </row>
    <row r="327" spans="1:35" ht="12.75">
      <c r="A327" s="2">
        <v>4</v>
      </c>
      <c r="B327" s="2">
        <v>4</v>
      </c>
      <c r="C327" s="2">
        <v>274</v>
      </c>
      <c r="D327" s="6" t="s">
        <v>54</v>
      </c>
      <c r="E327" s="6" t="s">
        <v>55</v>
      </c>
      <c r="F327" s="2">
        <v>11</v>
      </c>
      <c r="G327" s="3">
        <v>38068</v>
      </c>
      <c r="H327" s="2">
        <v>2004</v>
      </c>
      <c r="I327" s="8" t="s">
        <v>37</v>
      </c>
      <c r="L327" s="2">
        <v>6649443</v>
      </c>
      <c r="M327" s="8" t="s">
        <v>38</v>
      </c>
      <c r="N327" s="6" t="s">
        <v>47</v>
      </c>
      <c r="P327" s="8" t="s">
        <v>40</v>
      </c>
      <c r="Q327" s="4">
        <v>0.00790162037037037</v>
      </c>
      <c r="R327" s="2" t="s">
        <v>56</v>
      </c>
      <c r="S327" s="10">
        <v>677.33</v>
      </c>
      <c r="AC327" s="2" t="s">
        <v>41</v>
      </c>
      <c r="AD327" s="2" t="s">
        <v>42</v>
      </c>
      <c r="AE327" s="2" t="s">
        <v>43</v>
      </c>
      <c r="AF327" s="2" t="s">
        <v>44</v>
      </c>
      <c r="AG327" s="2">
        <v>2</v>
      </c>
      <c r="AH327" s="2">
        <v>4</v>
      </c>
      <c r="AI327" s="2">
        <v>4</v>
      </c>
    </row>
    <row r="328" spans="1:35" ht="12.75">
      <c r="A328" s="2">
        <v>5</v>
      </c>
      <c r="B328" s="2">
        <v>5</v>
      </c>
      <c r="C328" s="2">
        <v>273</v>
      </c>
      <c r="D328" s="6" t="s">
        <v>57</v>
      </c>
      <c r="E328" s="6" t="s">
        <v>58</v>
      </c>
      <c r="F328" s="2">
        <v>11</v>
      </c>
      <c r="G328" s="3">
        <v>38120</v>
      </c>
      <c r="H328" s="2">
        <v>2004</v>
      </c>
      <c r="I328" s="8" t="s">
        <v>37</v>
      </c>
      <c r="L328" s="2">
        <v>6649080</v>
      </c>
      <c r="M328" s="8" t="s">
        <v>38</v>
      </c>
      <c r="N328" s="6" t="s">
        <v>47</v>
      </c>
      <c r="P328" s="8" t="s">
        <v>40</v>
      </c>
      <c r="Q328" s="4">
        <v>0.00812037037037037</v>
      </c>
      <c r="R328" s="2" t="s">
        <v>59</v>
      </c>
      <c r="S328" s="10">
        <v>734.84</v>
      </c>
      <c r="AC328" s="2" t="s">
        <v>41</v>
      </c>
      <c r="AD328" s="2" t="s">
        <v>42</v>
      </c>
      <c r="AE328" s="2" t="s">
        <v>43</v>
      </c>
      <c r="AF328" s="2" t="s">
        <v>44</v>
      </c>
      <c r="AG328" s="2">
        <v>2</v>
      </c>
      <c r="AH328" s="2">
        <v>5</v>
      </c>
      <c r="AI328" s="2">
        <v>5</v>
      </c>
    </row>
    <row r="329" spans="7:17" ht="12.75">
      <c r="G329" s="3"/>
      <c r="Q329" s="4"/>
    </row>
    <row r="330" spans="7:17" ht="12.75">
      <c r="G330" s="3"/>
      <c r="Q330" s="4"/>
    </row>
    <row r="331" spans="7:17" ht="12.75">
      <c r="G331" s="3"/>
      <c r="Q331" s="4"/>
    </row>
    <row r="332" spans="1:35" ht="12.75">
      <c r="A332" s="2">
        <v>1</v>
      </c>
      <c r="B332" s="2">
        <v>1</v>
      </c>
      <c r="C332" s="2">
        <v>251</v>
      </c>
      <c r="D332" s="6" t="s">
        <v>415</v>
      </c>
      <c r="E332" s="6" t="s">
        <v>416</v>
      </c>
      <c r="F332" s="2">
        <v>8</v>
      </c>
      <c r="G332" s="3">
        <v>39166</v>
      </c>
      <c r="H332" s="2">
        <v>2007</v>
      </c>
      <c r="I332" s="8" t="s">
        <v>417</v>
      </c>
      <c r="L332" s="2">
        <v>6640320</v>
      </c>
      <c r="M332" s="8" t="s">
        <v>418</v>
      </c>
      <c r="N332" s="6" t="s">
        <v>131</v>
      </c>
      <c r="P332" s="8" t="s">
        <v>40</v>
      </c>
      <c r="Q332" s="4">
        <v>0.005405092592592592</v>
      </c>
      <c r="R332" s="2">
        <v>0</v>
      </c>
      <c r="S332" s="10">
        <v>0</v>
      </c>
      <c r="AC332" s="2" t="s">
        <v>419</v>
      </c>
      <c r="AD332" s="2" t="s">
        <v>420</v>
      </c>
      <c r="AE332" s="2" t="s">
        <v>421</v>
      </c>
      <c r="AF332" s="2" t="s">
        <v>44</v>
      </c>
      <c r="AG332" s="2">
        <v>1</v>
      </c>
      <c r="AH332" s="2">
        <v>1</v>
      </c>
      <c r="AI332" s="2">
        <v>1</v>
      </c>
    </row>
    <row r="333" spans="1:35" ht="12.75">
      <c r="A333" s="2">
        <v>2</v>
      </c>
      <c r="B333" s="2">
        <v>2</v>
      </c>
      <c r="C333" s="2">
        <v>252</v>
      </c>
      <c r="D333" s="6" t="s">
        <v>422</v>
      </c>
      <c r="E333" s="6" t="s">
        <v>242</v>
      </c>
      <c r="F333" s="2">
        <v>11</v>
      </c>
      <c r="G333" s="3">
        <v>38121</v>
      </c>
      <c r="H333" s="2">
        <v>2004</v>
      </c>
      <c r="I333" s="8" t="s">
        <v>417</v>
      </c>
      <c r="L333" s="2">
        <v>6651222</v>
      </c>
      <c r="M333" s="8" t="s">
        <v>418</v>
      </c>
      <c r="N333" s="6" t="s">
        <v>194</v>
      </c>
      <c r="P333" s="8" t="s">
        <v>40</v>
      </c>
      <c r="Q333" s="4">
        <v>0.005494212962962964</v>
      </c>
      <c r="R333" s="2">
        <v>7.7</v>
      </c>
      <c r="S333" s="10">
        <v>23.08</v>
      </c>
      <c r="AC333" s="2" t="s">
        <v>419</v>
      </c>
      <c r="AD333" s="2" t="s">
        <v>420</v>
      </c>
      <c r="AE333" s="2" t="s">
        <v>421</v>
      </c>
      <c r="AF333" s="2" t="s">
        <v>44</v>
      </c>
      <c r="AG333" s="2">
        <v>1</v>
      </c>
      <c r="AH333" s="2">
        <v>2</v>
      </c>
      <c r="AI333" s="2">
        <v>2</v>
      </c>
    </row>
    <row r="334" spans="1:35" ht="12.75">
      <c r="A334" s="2">
        <v>3</v>
      </c>
      <c r="B334" s="2">
        <v>3</v>
      </c>
      <c r="C334" s="2">
        <v>255</v>
      </c>
      <c r="D334" s="6" t="s">
        <v>423</v>
      </c>
      <c r="E334" s="6" t="s">
        <v>69</v>
      </c>
      <c r="F334" s="2">
        <v>11</v>
      </c>
      <c r="G334" s="3">
        <v>38280</v>
      </c>
      <c r="H334" s="2">
        <v>2004</v>
      </c>
      <c r="I334" s="8" t="s">
        <v>417</v>
      </c>
      <c r="L334" s="2">
        <v>6649706</v>
      </c>
      <c r="M334" s="8" t="s">
        <v>418</v>
      </c>
      <c r="N334" s="6" t="s">
        <v>70</v>
      </c>
      <c r="P334" s="8" t="s">
        <v>40</v>
      </c>
      <c r="Q334" s="4">
        <v>0.005726851851851851</v>
      </c>
      <c r="R334" s="2">
        <v>27.8</v>
      </c>
      <c r="S334" s="10">
        <v>83.34</v>
      </c>
      <c r="AC334" s="2" t="s">
        <v>419</v>
      </c>
      <c r="AD334" s="2" t="s">
        <v>420</v>
      </c>
      <c r="AE334" s="2" t="s">
        <v>421</v>
      </c>
      <c r="AF334" s="2" t="s">
        <v>44</v>
      </c>
      <c r="AG334" s="2">
        <v>1</v>
      </c>
      <c r="AH334" s="2">
        <v>3</v>
      </c>
      <c r="AI334" s="2">
        <v>3</v>
      </c>
    </row>
    <row r="335" spans="1:35" ht="12.75">
      <c r="A335" s="2">
        <v>4</v>
      </c>
      <c r="B335" s="2">
        <v>4</v>
      </c>
      <c r="C335" s="2">
        <v>253</v>
      </c>
      <c r="D335" s="6" t="s">
        <v>424</v>
      </c>
      <c r="E335" s="6" t="s">
        <v>425</v>
      </c>
      <c r="F335" s="2">
        <v>10</v>
      </c>
      <c r="G335" s="3">
        <v>38681</v>
      </c>
      <c r="H335" s="2">
        <v>2005</v>
      </c>
      <c r="I335" s="8" t="s">
        <v>417</v>
      </c>
      <c r="L335" s="2">
        <v>6647909</v>
      </c>
      <c r="M335" s="8" t="s">
        <v>418</v>
      </c>
      <c r="N335" s="6" t="s">
        <v>47</v>
      </c>
      <c r="P335" s="8" t="s">
        <v>40</v>
      </c>
      <c r="Q335" s="4">
        <v>0.005799768518518519</v>
      </c>
      <c r="R335" s="2">
        <v>34.1</v>
      </c>
      <c r="S335" s="10">
        <v>102.23</v>
      </c>
      <c r="AC335" s="2" t="s">
        <v>419</v>
      </c>
      <c r="AD335" s="2" t="s">
        <v>420</v>
      </c>
      <c r="AE335" s="2" t="s">
        <v>421</v>
      </c>
      <c r="AF335" s="2" t="s">
        <v>44</v>
      </c>
      <c r="AG335" s="2">
        <v>1</v>
      </c>
      <c r="AH335" s="2">
        <v>4</v>
      </c>
      <c r="AI335" s="2">
        <v>4</v>
      </c>
    </row>
    <row r="336" spans="1:35" ht="12.75">
      <c r="A336" s="2">
        <v>5</v>
      </c>
      <c r="B336" s="2">
        <v>5</v>
      </c>
      <c r="C336" s="2">
        <v>259</v>
      </c>
      <c r="D336" s="6" t="s">
        <v>426</v>
      </c>
      <c r="E336" s="6" t="s">
        <v>427</v>
      </c>
      <c r="F336" s="2">
        <v>11</v>
      </c>
      <c r="G336" s="3">
        <v>38055</v>
      </c>
      <c r="H336" s="2">
        <v>2004</v>
      </c>
      <c r="I336" s="8" t="s">
        <v>417</v>
      </c>
      <c r="L336" s="2">
        <v>6625797</v>
      </c>
      <c r="M336" s="8" t="s">
        <v>418</v>
      </c>
      <c r="N336" s="6" t="s">
        <v>131</v>
      </c>
      <c r="P336" s="8" t="s">
        <v>40</v>
      </c>
      <c r="Q336" s="4">
        <v>0.0060648148148148145</v>
      </c>
      <c r="R336" s="2">
        <v>57</v>
      </c>
      <c r="S336" s="10">
        <v>170.88</v>
      </c>
      <c r="AC336" s="2" t="s">
        <v>419</v>
      </c>
      <c r="AD336" s="2" t="s">
        <v>420</v>
      </c>
      <c r="AE336" s="2" t="s">
        <v>421</v>
      </c>
      <c r="AF336" s="2" t="s">
        <v>44</v>
      </c>
      <c r="AG336" s="2">
        <v>1</v>
      </c>
      <c r="AH336" s="2">
        <v>5</v>
      </c>
      <c r="AI336" s="2">
        <v>5</v>
      </c>
    </row>
    <row r="337" spans="1:35" ht="12.75">
      <c r="A337" s="2">
        <v>6</v>
      </c>
      <c r="B337" s="2">
        <v>6</v>
      </c>
      <c r="C337" s="2">
        <v>254</v>
      </c>
      <c r="D337" s="6" t="s">
        <v>428</v>
      </c>
      <c r="E337" s="6" t="s">
        <v>429</v>
      </c>
      <c r="F337" s="2">
        <v>11</v>
      </c>
      <c r="G337" s="3">
        <v>38132</v>
      </c>
      <c r="H337" s="2">
        <v>2004</v>
      </c>
      <c r="I337" s="8" t="s">
        <v>417</v>
      </c>
      <c r="L337" s="2">
        <v>6649510</v>
      </c>
      <c r="M337" s="8" t="s">
        <v>418</v>
      </c>
      <c r="N337" s="6" t="s">
        <v>47</v>
      </c>
      <c r="P337" s="8" t="s">
        <v>40</v>
      </c>
      <c r="Q337" s="4">
        <v>0.006181712962962963</v>
      </c>
      <c r="R337" s="2" t="s">
        <v>430</v>
      </c>
      <c r="S337" s="10">
        <v>201.16</v>
      </c>
      <c r="AC337" s="2" t="s">
        <v>419</v>
      </c>
      <c r="AD337" s="2" t="s">
        <v>420</v>
      </c>
      <c r="AE337" s="2" t="s">
        <v>421</v>
      </c>
      <c r="AF337" s="2" t="s">
        <v>44</v>
      </c>
      <c r="AG337" s="2">
        <v>1</v>
      </c>
      <c r="AH337" s="2">
        <v>6</v>
      </c>
      <c r="AI337" s="2">
        <v>6</v>
      </c>
    </row>
    <row r="338" spans="1:35" ht="12.75">
      <c r="A338" s="2">
        <v>7</v>
      </c>
      <c r="B338" s="2">
        <v>7</v>
      </c>
      <c r="C338" s="2">
        <v>261</v>
      </c>
      <c r="D338" s="6" t="s">
        <v>431</v>
      </c>
      <c r="E338" s="6" t="s">
        <v>55</v>
      </c>
      <c r="F338" s="2">
        <v>9</v>
      </c>
      <c r="G338" s="3">
        <v>38837</v>
      </c>
      <c r="H338" s="2">
        <v>2006</v>
      </c>
      <c r="I338" s="8" t="s">
        <v>417</v>
      </c>
      <c r="L338" s="2">
        <v>6649523</v>
      </c>
      <c r="M338" s="8" t="s">
        <v>418</v>
      </c>
      <c r="N338" s="6" t="s">
        <v>47</v>
      </c>
      <c r="P338" s="8" t="s">
        <v>40</v>
      </c>
      <c r="Q338" s="4">
        <v>0.0066990740740740734</v>
      </c>
      <c r="R338" s="2" t="s">
        <v>432</v>
      </c>
      <c r="S338" s="10">
        <v>335.16</v>
      </c>
      <c r="AC338" s="2" t="s">
        <v>419</v>
      </c>
      <c r="AD338" s="2" t="s">
        <v>420</v>
      </c>
      <c r="AE338" s="2" t="s">
        <v>421</v>
      </c>
      <c r="AF338" s="2" t="s">
        <v>44</v>
      </c>
      <c r="AG338" s="2">
        <v>1</v>
      </c>
      <c r="AH338" s="2">
        <v>7</v>
      </c>
      <c r="AI338" s="2">
        <v>7</v>
      </c>
    </row>
    <row r="339" spans="1:35" ht="12.75">
      <c r="A339" s="2">
        <v>8</v>
      </c>
      <c r="B339" s="2">
        <v>8</v>
      </c>
      <c r="C339" s="2">
        <v>258</v>
      </c>
      <c r="D339" s="6" t="s">
        <v>433</v>
      </c>
      <c r="E339" s="6" t="s">
        <v>434</v>
      </c>
      <c r="F339" s="2">
        <v>11</v>
      </c>
      <c r="G339" s="3">
        <v>37999</v>
      </c>
      <c r="H339" s="2">
        <v>2004</v>
      </c>
      <c r="I339" s="8" t="s">
        <v>417</v>
      </c>
      <c r="M339" s="8" t="s">
        <v>418</v>
      </c>
      <c r="N339" s="6" t="s">
        <v>93</v>
      </c>
      <c r="P339" s="8" t="s">
        <v>40</v>
      </c>
      <c r="Q339" s="4">
        <v>0.00867476851851852</v>
      </c>
      <c r="R339" s="2" t="s">
        <v>435</v>
      </c>
      <c r="S339" s="10">
        <v>846.9</v>
      </c>
      <c r="AC339" s="2" t="s">
        <v>419</v>
      </c>
      <c r="AD339" s="2" t="s">
        <v>420</v>
      </c>
      <c r="AE339" s="2" t="s">
        <v>421</v>
      </c>
      <c r="AF339" s="2" t="s">
        <v>44</v>
      </c>
      <c r="AG339" s="2">
        <v>1</v>
      </c>
      <c r="AH339" s="2">
        <v>8</v>
      </c>
      <c r="AI339" s="2">
        <v>8</v>
      </c>
    </row>
    <row r="340" spans="3:35" ht="12.75">
      <c r="C340" s="2">
        <v>256</v>
      </c>
      <c r="D340" s="6" t="s">
        <v>436</v>
      </c>
      <c r="E340" s="6" t="s">
        <v>437</v>
      </c>
      <c r="F340" s="2">
        <v>11</v>
      </c>
      <c r="G340" s="3">
        <v>38097</v>
      </c>
      <c r="H340" s="2">
        <v>2004</v>
      </c>
      <c r="I340" s="8" t="s">
        <v>417</v>
      </c>
      <c r="L340" s="2">
        <v>6650082</v>
      </c>
      <c r="M340" s="8" t="s">
        <v>418</v>
      </c>
      <c r="N340" s="6" t="s">
        <v>47</v>
      </c>
      <c r="P340" s="8" t="s">
        <v>40</v>
      </c>
      <c r="Q340" s="2" t="s">
        <v>121</v>
      </c>
      <c r="AC340" s="2" t="s">
        <v>419</v>
      </c>
      <c r="AD340" s="2" t="s">
        <v>420</v>
      </c>
      <c r="AE340" s="2" t="s">
        <v>421</v>
      </c>
      <c r="AF340" s="2" t="s">
        <v>44</v>
      </c>
      <c r="AG340" s="2">
        <v>1</v>
      </c>
      <c r="AH340" s="2">
        <v>9996</v>
      </c>
      <c r="AI340" s="2">
        <v>9996</v>
      </c>
    </row>
    <row r="341" spans="3:35" ht="12.75">
      <c r="C341" s="2">
        <v>257</v>
      </c>
      <c r="D341" s="6" t="s">
        <v>438</v>
      </c>
      <c r="E341" s="6" t="s">
        <v>439</v>
      </c>
      <c r="F341" s="2">
        <v>11</v>
      </c>
      <c r="G341" s="3">
        <v>38068</v>
      </c>
      <c r="H341" s="2">
        <v>2004</v>
      </c>
      <c r="I341" s="8" t="s">
        <v>417</v>
      </c>
      <c r="L341" s="2">
        <v>6648908</v>
      </c>
      <c r="M341" s="8" t="s">
        <v>418</v>
      </c>
      <c r="N341" s="6" t="s">
        <v>47</v>
      </c>
      <c r="P341" s="8" t="s">
        <v>40</v>
      </c>
      <c r="Q341" s="2" t="s">
        <v>121</v>
      </c>
      <c r="AC341" s="2" t="s">
        <v>419</v>
      </c>
      <c r="AD341" s="2" t="s">
        <v>420</v>
      </c>
      <c r="AE341" s="2" t="s">
        <v>421</v>
      </c>
      <c r="AF341" s="2" t="s">
        <v>44</v>
      </c>
      <c r="AG341" s="2">
        <v>1</v>
      </c>
      <c r="AH341" s="2">
        <v>9996</v>
      </c>
      <c r="AI341" s="2">
        <v>9996</v>
      </c>
    </row>
    <row r="342" spans="3:35" ht="12.75">
      <c r="C342" s="2">
        <v>260</v>
      </c>
      <c r="D342" s="6" t="s">
        <v>60</v>
      </c>
      <c r="E342" s="6" t="s">
        <v>440</v>
      </c>
      <c r="F342" s="2">
        <v>11</v>
      </c>
      <c r="G342" s="3">
        <v>38179</v>
      </c>
      <c r="H342" s="2">
        <v>2004</v>
      </c>
      <c r="I342" s="8" t="s">
        <v>417</v>
      </c>
      <c r="L342" s="2">
        <v>6650152</v>
      </c>
      <c r="M342" s="8" t="s">
        <v>418</v>
      </c>
      <c r="N342" s="6" t="s">
        <v>131</v>
      </c>
      <c r="P342" s="8" t="s">
        <v>40</v>
      </c>
      <c r="Q342" s="2" t="s">
        <v>132</v>
      </c>
      <c r="AC342" s="2" t="s">
        <v>419</v>
      </c>
      <c r="AD342" s="2" t="s">
        <v>420</v>
      </c>
      <c r="AE342" s="2" t="s">
        <v>421</v>
      </c>
      <c r="AF342" s="2" t="s">
        <v>44</v>
      </c>
      <c r="AG342" s="2">
        <v>1</v>
      </c>
      <c r="AH342" s="2">
        <v>9997</v>
      </c>
      <c r="AI342" s="2">
        <v>9997</v>
      </c>
    </row>
    <row r="343" spans="3:35" ht="12.75">
      <c r="C343" s="2">
        <v>262</v>
      </c>
      <c r="D343" s="6" t="s">
        <v>441</v>
      </c>
      <c r="E343" s="6" t="s">
        <v>442</v>
      </c>
      <c r="F343" s="2">
        <v>11</v>
      </c>
      <c r="G343" s="3">
        <v>38033</v>
      </c>
      <c r="H343" s="2">
        <v>2004</v>
      </c>
      <c r="I343" s="8" t="s">
        <v>417</v>
      </c>
      <c r="M343" s="8" t="s">
        <v>418</v>
      </c>
      <c r="N343" s="6" t="s">
        <v>93</v>
      </c>
      <c r="P343" s="8" t="s">
        <v>40</v>
      </c>
      <c r="Q343" s="2" t="s">
        <v>132</v>
      </c>
      <c r="AC343" s="2" t="s">
        <v>419</v>
      </c>
      <c r="AD343" s="2" t="s">
        <v>420</v>
      </c>
      <c r="AE343" s="2" t="s">
        <v>421</v>
      </c>
      <c r="AF343" s="2" t="s">
        <v>44</v>
      </c>
      <c r="AG343" s="2">
        <v>1</v>
      </c>
      <c r="AH343" s="2">
        <v>9997</v>
      </c>
      <c r="AI343" s="2">
        <v>9997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2015-12-23T04:57:33Z</dcterms:created>
  <dcterms:modified xsi:type="dcterms:W3CDTF">2015-12-23T16:41:47Z</dcterms:modified>
  <cp:category/>
  <cp:version/>
  <cp:contentType/>
  <cp:contentStatus/>
</cp:coreProperties>
</file>