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" sheetId="1" r:id="rId1"/>
    <sheet name="Sprints" sheetId="2" r:id="rId2"/>
    <sheet name="Classic" sheetId="3" r:id="rId3"/>
    <sheet name="Scratch" sheetId="4" r:id="rId4"/>
  </sheets>
  <definedNames/>
  <calcPr fullCalcOnLoad="1"/>
</workbook>
</file>

<file path=xl/sharedStrings.xml><?xml version="1.0" encoding="utf-8"?>
<sst xmlns="http://schemas.openxmlformats.org/spreadsheetml/2006/main" count="360" uniqueCount="61">
  <si>
    <t>Club</t>
  </si>
  <si>
    <t>FJ2 Points</t>
  </si>
  <si>
    <t>MJ2 Points</t>
  </si>
  <si>
    <t>FJ1/FOJ Points</t>
  </si>
  <si>
    <t>MJ1/MOJ Points</t>
  </si>
  <si>
    <t>Aspen Valley Ski Club</t>
  </si>
  <si>
    <t/>
  </si>
  <si>
    <t>Auburn Ski Club</t>
  </si>
  <si>
    <t>Bend Nordic Team</t>
  </si>
  <si>
    <t>Bend Nordic Team/COCC</t>
  </si>
  <si>
    <t>Bogus Basin Nordic Team</t>
  </si>
  <si>
    <t>Boulder Nordic Junior Racing Team</t>
  </si>
  <si>
    <t>Bridger Ski Foundation</t>
  </si>
  <si>
    <t>Casper Nordic</t>
  </si>
  <si>
    <t>Cody High School</t>
  </si>
  <si>
    <t>Colorado Rocky Mountain School</t>
  </si>
  <si>
    <t>Crested Butte Nordic Team</t>
  </si>
  <si>
    <t>Durango Nordic Ski Club</t>
  </si>
  <si>
    <t>Eastern Sierra Nordic</t>
  </si>
  <si>
    <t>Glacier Nordic</t>
  </si>
  <si>
    <t>Independent</t>
  </si>
  <si>
    <t>Jackson Hole High School</t>
  </si>
  <si>
    <t>Jackson Hole Ski Club</t>
  </si>
  <si>
    <t>Lander Nordic</t>
  </si>
  <si>
    <t>Lander Valley High School</t>
  </si>
  <si>
    <t>Laramie High School</t>
  </si>
  <si>
    <t>Leadville Nordic</t>
  </si>
  <si>
    <t>Leavenworth Winter Sports Club</t>
  </si>
  <si>
    <t>McCall Nordic Ski Team</t>
  </si>
  <si>
    <t>Methow Valley Nordic</t>
  </si>
  <si>
    <t>Methow Valley Nordic Team</t>
  </si>
  <si>
    <t>Mount Bachelor SEF</t>
  </si>
  <si>
    <t>NYSEF</t>
  </si>
  <si>
    <t>Park City Nordic Ski Club</t>
  </si>
  <si>
    <t>Payette Lakes</t>
  </si>
  <si>
    <t>Pinedale Nordic</t>
  </si>
  <si>
    <t>Spokane Nordic</t>
  </si>
  <si>
    <t>Steamboat Springs Winter Sports Club</t>
  </si>
  <si>
    <t>Sugar Bowl Academy</t>
  </si>
  <si>
    <t>Summit Nordic Ski Club</t>
  </si>
  <si>
    <t>Sun Valley Ski Education Foundation</t>
  </si>
  <si>
    <t>Team Soldier Hollow</t>
  </si>
  <si>
    <t>Teton Nordic Team</t>
  </si>
  <si>
    <t>TUNA Salt Lake Nordic Ski Team</t>
  </si>
  <si>
    <t>Utah Ski Team</t>
  </si>
  <si>
    <t>Vail Ski and Snowboard Club</t>
  </si>
  <si>
    <t>Wenatchee Valley Ski Education Foundation</t>
  </si>
  <si>
    <t>West Yellowstone Nordic</t>
  </si>
  <si>
    <t>FJ2 Racers</t>
  </si>
  <si>
    <t>MJ2 Racers</t>
  </si>
  <si>
    <t>FJ1/FOJ Racers</t>
  </si>
  <si>
    <t>MJ1/MOJ Racers</t>
  </si>
  <si>
    <t>Idaho Nordic</t>
  </si>
  <si>
    <t>Medicine Bow Nordic Association</t>
  </si>
  <si>
    <t>Silver Run</t>
  </si>
  <si>
    <t>FJ2 Rank</t>
  </si>
  <si>
    <t>MJ2 Rank</t>
  </si>
  <si>
    <t>FJ1/FOJ Rank</t>
  </si>
  <si>
    <t>MJ1/MOJ Rank</t>
  </si>
  <si>
    <t>Overall Score</t>
  </si>
  <si>
    <t>Overall Rank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</si>
</sst>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" xfId="19" applyFont="1" applyFill="1" applyBorder="1" applyAlignment="1">
      <alignment horizontal="left"/>
      <protection/>
    </xf>
    <xf numFmtId="0" fontId="1" fillId="0" borderId="1" xfId="19" applyFont="1" applyFill="1" applyBorder="1" applyAlignment="1">
      <alignment horizontal="right"/>
      <protection/>
    </xf>
    <xf numFmtId="0" fontId="1" fillId="0" borderId="1" xfId="20" applyFont="1" applyFill="1" applyBorder="1" applyAlignment="1">
      <alignment horizontal="left"/>
      <protection/>
    </xf>
    <xf numFmtId="0" fontId="1" fillId="0" borderId="1" xfId="20" applyFont="1" applyFill="1" applyBorder="1" applyAlignment="1">
      <alignment horizontal="right"/>
      <protection/>
    </xf>
    <xf numFmtId="0" fontId="1" fillId="2" borderId="1" xfId="20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2" xfId="19" applyFont="1" applyFill="1" applyBorder="1" applyAlignment="1">
      <alignment horizontal="center" wrapText="1"/>
      <protection/>
    </xf>
    <xf numFmtId="0" fontId="2" fillId="0" borderId="2" xfId="20" applyFont="1" applyFill="1" applyBorder="1" applyAlignment="1">
      <alignment horizontal="center" wrapText="1"/>
      <protection/>
    </xf>
    <xf numFmtId="0" fontId="3" fillId="3" borderId="0" xfId="0" applyFont="1" applyFill="1" applyBorder="1" applyAlignment="1">
      <alignment wrapText="1"/>
    </xf>
    <xf numFmtId="0" fontId="0" fillId="3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19" applyFont="1" applyFill="1" applyBorder="1" applyAlignment="1">
      <alignment horizontal="left"/>
      <protection/>
    </xf>
    <xf numFmtId="0" fontId="0" fillId="4" borderId="5" xfId="0" applyFill="1" applyBorder="1" applyAlignment="1">
      <alignment/>
    </xf>
    <xf numFmtId="0" fontId="1" fillId="0" borderId="4" xfId="20" applyFont="1" applyFill="1" applyBorder="1" applyAlignment="1">
      <alignment horizontal="left"/>
      <protection/>
    </xf>
    <xf numFmtId="0" fontId="1" fillId="0" borderId="6" xfId="20" applyFont="1" applyFill="1" applyBorder="1" applyAlignment="1">
      <alignment horizontal="left"/>
      <protection/>
    </xf>
    <xf numFmtId="0" fontId="0" fillId="4" borderId="7" xfId="0" applyFill="1" applyBorder="1" applyAlignment="1">
      <alignment/>
    </xf>
    <xf numFmtId="0" fontId="0" fillId="0" borderId="7" xfId="0" applyFill="1" applyBorder="1" applyAlignment="1">
      <alignment/>
    </xf>
    <xf numFmtId="0" fontId="0" fillId="4" borderId="8" xfId="0" applyFill="1" applyBorder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0" fillId="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" borderId="11" xfId="0" applyFill="1" applyBorder="1" applyAlignment="1">
      <alignment/>
    </xf>
    <xf numFmtId="0" fontId="2" fillId="0" borderId="12" xfId="19" applyFont="1" applyFill="1" applyBorder="1" applyAlignment="1">
      <alignment horizontal="center" wrapText="1"/>
      <protection/>
    </xf>
    <xf numFmtId="0" fontId="2" fillId="4" borderId="13" xfId="20" applyFont="1" applyFill="1" applyBorder="1" applyAlignment="1">
      <alignment horizontal="center" wrapText="1"/>
      <protection/>
    </xf>
    <xf numFmtId="0" fontId="2" fillId="0" borderId="13" xfId="20" applyFont="1" applyFill="1" applyBorder="1" applyAlignment="1">
      <alignment horizontal="center" wrapText="1"/>
      <protection/>
    </xf>
    <xf numFmtId="0" fontId="3" fillId="4" borderId="13" xfId="0" applyFont="1" applyFill="1" applyBorder="1" applyAlignment="1">
      <alignment wrapText="1"/>
    </xf>
    <xf numFmtId="0" fontId="3" fillId="4" borderId="1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prints Generated Thursday" xfId="19"/>
    <cellStyle name="Normal_Wave Starts Generated on Thu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">
      <pane ySplit="1" topLeftCell="BM2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39.00390625" style="9" bestFit="1" customWidth="1"/>
    <col min="2" max="2" width="6.57421875" style="9" bestFit="1" customWidth="1"/>
    <col min="3" max="3" width="6.7109375" style="9" customWidth="1"/>
    <col min="4" max="4" width="7.8515625" style="9" customWidth="1"/>
    <col min="5" max="5" width="5.57421875" style="9" bestFit="1" customWidth="1"/>
    <col min="6" max="7" width="8.28125" style="9" bestFit="1" customWidth="1"/>
    <col min="8" max="9" width="9.140625" style="9" bestFit="1" customWidth="1"/>
    <col min="10" max="11" width="7.57421875" style="9" bestFit="1" customWidth="1"/>
    <col min="12" max="16384" width="51.00390625" style="9" customWidth="1"/>
  </cols>
  <sheetData>
    <row r="1" spans="1:11" s="8" customFormat="1" ht="39" customHeight="1" thickBot="1">
      <c r="A1" s="28" t="s">
        <v>0</v>
      </c>
      <c r="B1" s="29" t="s">
        <v>1</v>
      </c>
      <c r="C1" s="29" t="s">
        <v>55</v>
      </c>
      <c r="D1" s="30" t="s">
        <v>2</v>
      </c>
      <c r="E1" s="30" t="s">
        <v>56</v>
      </c>
      <c r="F1" s="29" t="s">
        <v>3</v>
      </c>
      <c r="G1" s="29" t="s">
        <v>57</v>
      </c>
      <c r="H1" s="30" t="s">
        <v>4</v>
      </c>
      <c r="I1" s="30" t="s">
        <v>58</v>
      </c>
      <c r="J1" s="31" t="s">
        <v>59</v>
      </c>
      <c r="K1" s="32" t="s">
        <v>60</v>
      </c>
    </row>
    <row r="2" spans="1:11" ht="12.75">
      <c r="A2" s="24" t="s">
        <v>40</v>
      </c>
      <c r="B2" s="25">
        <v>571</v>
      </c>
      <c r="C2" s="25">
        <v>1</v>
      </c>
      <c r="D2" s="26">
        <v>510</v>
      </c>
      <c r="E2" s="26">
        <v>3</v>
      </c>
      <c r="F2" s="25">
        <v>521</v>
      </c>
      <c r="G2" s="25">
        <v>4</v>
      </c>
      <c r="H2" s="26">
        <v>514</v>
      </c>
      <c r="I2" s="26">
        <v>2</v>
      </c>
      <c r="J2" s="25">
        <f aca="true" t="shared" si="0" ref="J2:J43">B2+D2+F2+H2</f>
        <v>2116</v>
      </c>
      <c r="K2" s="27">
        <v>1</v>
      </c>
    </row>
    <row r="3" spans="1:11" ht="12.75">
      <c r="A3" s="17" t="s">
        <v>12</v>
      </c>
      <c r="B3" s="15">
        <v>487</v>
      </c>
      <c r="C3" s="15">
        <v>4</v>
      </c>
      <c r="D3" s="16">
        <v>552</v>
      </c>
      <c r="E3" s="16">
        <v>1</v>
      </c>
      <c r="F3" s="15">
        <v>536</v>
      </c>
      <c r="G3" s="15">
        <v>2</v>
      </c>
      <c r="H3" s="16">
        <v>539</v>
      </c>
      <c r="I3" s="16">
        <v>1</v>
      </c>
      <c r="J3" s="15">
        <f t="shared" si="0"/>
        <v>2114</v>
      </c>
      <c r="K3" s="18">
        <v>2</v>
      </c>
    </row>
    <row r="4" spans="1:11" ht="12.75">
      <c r="A4" s="17" t="s">
        <v>37</v>
      </c>
      <c r="B4" s="15">
        <v>563</v>
      </c>
      <c r="C4" s="15">
        <v>2</v>
      </c>
      <c r="D4" s="16">
        <v>477</v>
      </c>
      <c r="E4" s="16">
        <v>6</v>
      </c>
      <c r="F4" s="15">
        <v>569</v>
      </c>
      <c r="G4" s="15">
        <v>1</v>
      </c>
      <c r="H4" s="16">
        <v>399</v>
      </c>
      <c r="I4" s="16">
        <v>9</v>
      </c>
      <c r="J4" s="15">
        <f>B4+D4+F4+H4</f>
        <v>2008</v>
      </c>
      <c r="K4" s="18">
        <v>3</v>
      </c>
    </row>
    <row r="5" spans="1:11" ht="12.75">
      <c r="A5" s="17" t="s">
        <v>17</v>
      </c>
      <c r="B5" s="15">
        <v>505</v>
      </c>
      <c r="C5" s="15">
        <v>3</v>
      </c>
      <c r="D5" s="16">
        <v>545</v>
      </c>
      <c r="E5" s="16">
        <v>2</v>
      </c>
      <c r="F5" s="15">
        <v>524</v>
      </c>
      <c r="G5" s="15">
        <v>3</v>
      </c>
      <c r="H5" s="16">
        <v>295</v>
      </c>
      <c r="I5" s="16">
        <v>16</v>
      </c>
      <c r="J5" s="15">
        <f t="shared" si="0"/>
        <v>1869</v>
      </c>
      <c r="K5" s="18">
        <v>4</v>
      </c>
    </row>
    <row r="6" spans="1:11" ht="12.75">
      <c r="A6" s="17" t="s">
        <v>13</v>
      </c>
      <c r="B6" s="15">
        <v>434</v>
      </c>
      <c r="C6" s="15">
        <v>6</v>
      </c>
      <c r="D6" s="16">
        <v>377</v>
      </c>
      <c r="E6" s="16">
        <v>11</v>
      </c>
      <c r="F6" s="15">
        <v>447</v>
      </c>
      <c r="G6" s="15">
        <v>5</v>
      </c>
      <c r="H6" s="16">
        <v>483</v>
      </c>
      <c r="I6" s="16">
        <v>5</v>
      </c>
      <c r="J6" s="15">
        <f t="shared" si="0"/>
        <v>1741</v>
      </c>
      <c r="K6" s="18">
        <v>5</v>
      </c>
    </row>
    <row r="7" spans="1:11" ht="12.75">
      <c r="A7" s="17" t="s">
        <v>11</v>
      </c>
      <c r="B7" s="15">
        <v>368</v>
      </c>
      <c r="C7" s="15">
        <v>11</v>
      </c>
      <c r="D7" s="16">
        <v>442</v>
      </c>
      <c r="E7" s="16">
        <v>8</v>
      </c>
      <c r="F7" s="15">
        <v>341</v>
      </c>
      <c r="G7" s="15">
        <v>11</v>
      </c>
      <c r="H7" s="16">
        <v>433</v>
      </c>
      <c r="I7" s="16">
        <v>7</v>
      </c>
      <c r="J7" s="15">
        <f t="shared" si="0"/>
        <v>1584</v>
      </c>
      <c r="K7" s="18">
        <v>6</v>
      </c>
    </row>
    <row r="8" spans="1:11" ht="12.75">
      <c r="A8" s="17" t="s">
        <v>7</v>
      </c>
      <c r="B8" s="15">
        <v>441</v>
      </c>
      <c r="C8" s="15">
        <v>5</v>
      </c>
      <c r="D8" s="16">
        <v>259</v>
      </c>
      <c r="E8" s="16">
        <v>17</v>
      </c>
      <c r="F8" s="15">
        <v>310</v>
      </c>
      <c r="G8" s="15">
        <v>14</v>
      </c>
      <c r="H8" s="16">
        <v>494</v>
      </c>
      <c r="I8" s="16">
        <v>4</v>
      </c>
      <c r="J8" s="15">
        <f t="shared" si="0"/>
        <v>1504</v>
      </c>
      <c r="K8" s="18">
        <v>7</v>
      </c>
    </row>
    <row r="9" spans="1:11" ht="12.75">
      <c r="A9" s="17" t="s">
        <v>45</v>
      </c>
      <c r="B9" s="15">
        <v>305</v>
      </c>
      <c r="C9" s="15">
        <v>13</v>
      </c>
      <c r="D9" s="16">
        <v>326</v>
      </c>
      <c r="E9" s="16">
        <v>14</v>
      </c>
      <c r="F9" s="15">
        <v>447</v>
      </c>
      <c r="G9" s="15">
        <v>6</v>
      </c>
      <c r="H9" s="16">
        <v>405</v>
      </c>
      <c r="I9" s="16">
        <v>8</v>
      </c>
      <c r="J9" s="15">
        <f t="shared" si="0"/>
        <v>1483</v>
      </c>
      <c r="K9" s="18">
        <v>8</v>
      </c>
    </row>
    <row r="10" spans="1:11" ht="12.75">
      <c r="A10" s="17" t="s">
        <v>24</v>
      </c>
      <c r="B10" s="15">
        <v>370</v>
      </c>
      <c r="C10" s="15">
        <v>10</v>
      </c>
      <c r="D10" s="16">
        <v>252</v>
      </c>
      <c r="E10" s="16">
        <v>18</v>
      </c>
      <c r="F10" s="15">
        <v>438</v>
      </c>
      <c r="G10" s="15">
        <v>7</v>
      </c>
      <c r="H10" s="16">
        <v>333</v>
      </c>
      <c r="I10" s="16">
        <v>15</v>
      </c>
      <c r="J10" s="15">
        <f t="shared" si="0"/>
        <v>1393</v>
      </c>
      <c r="K10" s="18">
        <v>9</v>
      </c>
    </row>
    <row r="11" spans="1:11" ht="12.75">
      <c r="A11" s="17" t="s">
        <v>39</v>
      </c>
      <c r="B11" s="15">
        <v>196</v>
      </c>
      <c r="C11" s="15">
        <v>20</v>
      </c>
      <c r="D11" s="16">
        <v>460</v>
      </c>
      <c r="E11" s="16">
        <v>7</v>
      </c>
      <c r="F11" s="15">
        <v>384</v>
      </c>
      <c r="G11" s="15">
        <v>8</v>
      </c>
      <c r="H11" s="16">
        <v>338</v>
      </c>
      <c r="I11" s="16">
        <v>14</v>
      </c>
      <c r="J11" s="15">
        <f t="shared" si="0"/>
        <v>1378</v>
      </c>
      <c r="K11" s="18">
        <v>10</v>
      </c>
    </row>
    <row r="12" spans="1:11" ht="12.75">
      <c r="A12" s="17" t="s">
        <v>22</v>
      </c>
      <c r="B12" s="15">
        <v>391</v>
      </c>
      <c r="C12" s="15">
        <v>8</v>
      </c>
      <c r="D12" s="16">
        <v>483</v>
      </c>
      <c r="E12" s="16">
        <v>5</v>
      </c>
      <c r="F12" s="15">
        <v>137</v>
      </c>
      <c r="G12" s="15">
        <v>21</v>
      </c>
      <c r="H12" s="16">
        <v>356</v>
      </c>
      <c r="I12" s="16">
        <v>13</v>
      </c>
      <c r="J12" s="15">
        <f t="shared" si="0"/>
        <v>1367</v>
      </c>
      <c r="K12" s="18">
        <v>11</v>
      </c>
    </row>
    <row r="13" spans="1:11" ht="12.75">
      <c r="A13" s="17" t="s">
        <v>43</v>
      </c>
      <c r="B13" s="15">
        <v>336</v>
      </c>
      <c r="C13" s="15">
        <v>12</v>
      </c>
      <c r="D13" s="16">
        <v>422</v>
      </c>
      <c r="E13" s="16">
        <v>10</v>
      </c>
      <c r="F13" s="15">
        <v>136</v>
      </c>
      <c r="G13" s="15">
        <v>22</v>
      </c>
      <c r="H13" s="16">
        <v>396</v>
      </c>
      <c r="I13" s="16">
        <v>10</v>
      </c>
      <c r="J13" s="15">
        <f t="shared" si="0"/>
        <v>1290</v>
      </c>
      <c r="K13" s="18">
        <v>12</v>
      </c>
    </row>
    <row r="14" spans="1:11" ht="12.75">
      <c r="A14" s="17" t="s">
        <v>25</v>
      </c>
      <c r="B14" s="15">
        <v>291</v>
      </c>
      <c r="C14" s="15">
        <v>15</v>
      </c>
      <c r="D14" s="16">
        <v>276</v>
      </c>
      <c r="E14" s="16">
        <v>15</v>
      </c>
      <c r="F14" s="15">
        <v>338</v>
      </c>
      <c r="G14" s="15">
        <v>12</v>
      </c>
      <c r="H14" s="16">
        <v>377</v>
      </c>
      <c r="I14" s="16">
        <v>12</v>
      </c>
      <c r="J14" s="15">
        <f t="shared" si="0"/>
        <v>1282</v>
      </c>
      <c r="K14" s="18">
        <v>13</v>
      </c>
    </row>
    <row r="15" spans="1:11" ht="12.75">
      <c r="A15" s="17" t="s">
        <v>21</v>
      </c>
      <c r="B15" s="15">
        <v>378</v>
      </c>
      <c r="C15" s="15">
        <v>9</v>
      </c>
      <c r="D15" s="16">
        <v>339</v>
      </c>
      <c r="E15" s="16">
        <v>13</v>
      </c>
      <c r="F15" s="15">
        <v>323</v>
      </c>
      <c r="G15" s="15">
        <v>13</v>
      </c>
      <c r="H15" s="16">
        <v>190</v>
      </c>
      <c r="I15" s="16">
        <v>21</v>
      </c>
      <c r="J15" s="15">
        <f t="shared" si="0"/>
        <v>1230</v>
      </c>
      <c r="K15" s="18">
        <v>14</v>
      </c>
    </row>
    <row r="16" spans="1:11" ht="12.75">
      <c r="A16" s="17" t="s">
        <v>33</v>
      </c>
      <c r="B16" s="15">
        <v>275</v>
      </c>
      <c r="C16" s="15">
        <v>16</v>
      </c>
      <c r="D16" s="16">
        <v>434</v>
      </c>
      <c r="E16" s="16">
        <v>9</v>
      </c>
      <c r="F16" s="15">
        <v>50</v>
      </c>
      <c r="G16" s="15">
        <v>25</v>
      </c>
      <c r="H16" s="16">
        <v>450</v>
      </c>
      <c r="I16" s="16">
        <v>6</v>
      </c>
      <c r="J16" s="15">
        <f t="shared" si="0"/>
        <v>1209</v>
      </c>
      <c r="K16" s="18">
        <v>15</v>
      </c>
    </row>
    <row r="17" spans="1:11" ht="12.75">
      <c r="A17" s="17" t="s">
        <v>10</v>
      </c>
      <c r="B17" s="15">
        <v>399</v>
      </c>
      <c r="C17" s="15">
        <v>7</v>
      </c>
      <c r="D17" s="16">
        <v>152</v>
      </c>
      <c r="E17" s="16">
        <v>22</v>
      </c>
      <c r="F17" s="15">
        <v>218</v>
      </c>
      <c r="G17" s="15">
        <v>16</v>
      </c>
      <c r="H17" s="16">
        <v>380</v>
      </c>
      <c r="I17" s="16">
        <v>11</v>
      </c>
      <c r="J17" s="15">
        <f t="shared" si="0"/>
        <v>1149</v>
      </c>
      <c r="K17" s="18">
        <v>16</v>
      </c>
    </row>
    <row r="18" spans="1:11" ht="12.75">
      <c r="A18" s="17" t="s">
        <v>19</v>
      </c>
      <c r="B18" s="15">
        <v>144</v>
      </c>
      <c r="C18" s="15">
        <v>23</v>
      </c>
      <c r="D18" s="16">
        <v>264</v>
      </c>
      <c r="E18" s="16">
        <v>16</v>
      </c>
      <c r="F18" s="15">
        <v>365</v>
      </c>
      <c r="G18" s="15">
        <v>9</v>
      </c>
      <c r="H18" s="16">
        <v>260</v>
      </c>
      <c r="I18" s="16">
        <v>17</v>
      </c>
      <c r="J18" s="15">
        <f t="shared" si="0"/>
        <v>1033</v>
      </c>
      <c r="K18" s="18">
        <v>17</v>
      </c>
    </row>
    <row r="19" spans="1:11" ht="12.75">
      <c r="A19" s="17" t="s">
        <v>41</v>
      </c>
      <c r="B19" s="15">
        <v>188</v>
      </c>
      <c r="C19" s="15">
        <v>21</v>
      </c>
      <c r="D19" s="16">
        <v>501</v>
      </c>
      <c r="E19" s="16">
        <v>4</v>
      </c>
      <c r="F19" s="15">
        <v>146</v>
      </c>
      <c r="G19" s="15">
        <v>20</v>
      </c>
      <c r="H19" s="16">
        <v>88</v>
      </c>
      <c r="I19" s="16">
        <v>30</v>
      </c>
      <c r="J19" s="15">
        <f t="shared" si="0"/>
        <v>923</v>
      </c>
      <c r="K19" s="18">
        <v>18</v>
      </c>
    </row>
    <row r="20" spans="1:11" ht="12.75">
      <c r="A20" s="17" t="s">
        <v>29</v>
      </c>
      <c r="B20" s="15">
        <v>305</v>
      </c>
      <c r="C20" s="15">
        <v>14</v>
      </c>
      <c r="D20" s="16">
        <v>90</v>
      </c>
      <c r="E20" s="16">
        <v>26</v>
      </c>
      <c r="F20" s="15">
        <v>224</v>
      </c>
      <c r="G20" s="15">
        <v>15</v>
      </c>
      <c r="H20" s="16">
        <v>247</v>
      </c>
      <c r="I20" s="16">
        <v>18</v>
      </c>
      <c r="J20" s="15">
        <f t="shared" si="0"/>
        <v>866</v>
      </c>
      <c r="K20" s="18">
        <v>19</v>
      </c>
    </row>
    <row r="21" spans="1:11" ht="12.75">
      <c r="A21" s="17" t="s">
        <v>5</v>
      </c>
      <c r="B21" s="15">
        <v>255</v>
      </c>
      <c r="C21" s="15">
        <v>17</v>
      </c>
      <c r="D21" s="16">
        <v>356</v>
      </c>
      <c r="E21" s="16">
        <v>12</v>
      </c>
      <c r="F21" s="15"/>
      <c r="G21" s="15"/>
      <c r="H21" s="16">
        <v>206</v>
      </c>
      <c r="I21" s="16">
        <v>20</v>
      </c>
      <c r="J21" s="15">
        <f t="shared" si="0"/>
        <v>817</v>
      </c>
      <c r="K21" s="18">
        <v>20</v>
      </c>
    </row>
    <row r="22" spans="1:11" ht="12.75">
      <c r="A22" s="17" t="s">
        <v>46</v>
      </c>
      <c r="B22" s="15">
        <v>124</v>
      </c>
      <c r="C22" s="15">
        <v>24</v>
      </c>
      <c r="D22" s="16">
        <v>234</v>
      </c>
      <c r="E22" s="16">
        <v>19</v>
      </c>
      <c r="F22" s="15">
        <v>69</v>
      </c>
      <c r="G22" s="15">
        <v>24</v>
      </c>
      <c r="H22" s="16">
        <v>167</v>
      </c>
      <c r="I22" s="16">
        <v>24</v>
      </c>
      <c r="J22" s="15">
        <f t="shared" si="0"/>
        <v>594</v>
      </c>
      <c r="K22" s="18">
        <v>21</v>
      </c>
    </row>
    <row r="23" spans="1:11" ht="12.75">
      <c r="A23" s="17" t="s">
        <v>8</v>
      </c>
      <c r="B23" s="15"/>
      <c r="C23" s="15"/>
      <c r="D23" s="16">
        <v>79</v>
      </c>
      <c r="E23" s="16">
        <v>29</v>
      </c>
      <c r="F23" s="15">
        <v>0</v>
      </c>
      <c r="G23" s="15"/>
      <c r="H23" s="16">
        <v>504</v>
      </c>
      <c r="I23" s="16">
        <v>3</v>
      </c>
      <c r="J23" s="15">
        <f t="shared" si="0"/>
        <v>583</v>
      </c>
      <c r="K23" s="18">
        <v>22</v>
      </c>
    </row>
    <row r="24" spans="1:11" ht="12.75">
      <c r="A24" s="17" t="s">
        <v>16</v>
      </c>
      <c r="B24" s="15">
        <v>233</v>
      </c>
      <c r="C24" s="15">
        <v>18</v>
      </c>
      <c r="D24" s="16">
        <v>179</v>
      </c>
      <c r="E24" s="16">
        <v>20</v>
      </c>
      <c r="F24" s="15"/>
      <c r="G24" s="15"/>
      <c r="H24" s="16">
        <v>70</v>
      </c>
      <c r="I24" s="16">
        <v>32</v>
      </c>
      <c r="J24" s="15">
        <f t="shared" si="0"/>
        <v>482</v>
      </c>
      <c r="K24" s="18">
        <v>23</v>
      </c>
    </row>
    <row r="25" spans="1:11" ht="12.75">
      <c r="A25" s="17" t="s">
        <v>35</v>
      </c>
      <c r="B25" s="15"/>
      <c r="C25" s="15"/>
      <c r="D25" s="16"/>
      <c r="E25" s="16"/>
      <c r="F25" s="15">
        <v>347</v>
      </c>
      <c r="G25" s="15">
        <v>10</v>
      </c>
      <c r="H25" s="16"/>
      <c r="I25" s="16"/>
      <c r="J25" s="15">
        <f t="shared" si="0"/>
        <v>347</v>
      </c>
      <c r="K25" s="18">
        <v>24</v>
      </c>
    </row>
    <row r="26" spans="1:11" ht="12.75">
      <c r="A26" s="17" t="s">
        <v>36</v>
      </c>
      <c r="B26" s="15">
        <v>0</v>
      </c>
      <c r="C26" s="15"/>
      <c r="D26" s="16"/>
      <c r="E26" s="16"/>
      <c r="F26" s="15">
        <v>126</v>
      </c>
      <c r="G26" s="15">
        <v>23</v>
      </c>
      <c r="H26" s="16">
        <v>217</v>
      </c>
      <c r="I26" s="16">
        <v>19</v>
      </c>
      <c r="J26" s="15">
        <f t="shared" si="0"/>
        <v>343</v>
      </c>
      <c r="K26" s="18">
        <v>25</v>
      </c>
    </row>
    <row r="27" spans="1:11" ht="12.75">
      <c r="A27" s="17" t="s">
        <v>9</v>
      </c>
      <c r="B27" s="15"/>
      <c r="C27" s="15"/>
      <c r="D27" s="16"/>
      <c r="E27" s="16"/>
      <c r="F27" s="15">
        <v>147</v>
      </c>
      <c r="G27" s="15">
        <v>19</v>
      </c>
      <c r="H27" s="16">
        <v>167</v>
      </c>
      <c r="I27" s="16">
        <v>25</v>
      </c>
      <c r="J27" s="15">
        <f t="shared" si="0"/>
        <v>314</v>
      </c>
      <c r="K27" s="18">
        <v>26</v>
      </c>
    </row>
    <row r="28" spans="1:11" ht="12.75">
      <c r="A28" s="17" t="s">
        <v>38</v>
      </c>
      <c r="B28" s="15">
        <v>112</v>
      </c>
      <c r="C28" s="15">
        <v>25</v>
      </c>
      <c r="D28" s="16"/>
      <c r="E28" s="16"/>
      <c r="F28" s="15"/>
      <c r="G28" s="15"/>
      <c r="H28" s="16">
        <v>159</v>
      </c>
      <c r="I28" s="16">
        <v>26</v>
      </c>
      <c r="J28" s="15">
        <f t="shared" si="0"/>
        <v>271</v>
      </c>
      <c r="K28" s="18">
        <v>27</v>
      </c>
    </row>
    <row r="29" spans="1:11" ht="12.75">
      <c r="A29" s="17" t="s">
        <v>14</v>
      </c>
      <c r="B29" s="15"/>
      <c r="C29" s="15"/>
      <c r="D29" s="16"/>
      <c r="E29" s="16"/>
      <c r="F29" s="15">
        <v>155</v>
      </c>
      <c r="G29" s="15">
        <v>18</v>
      </c>
      <c r="H29" s="16">
        <v>72</v>
      </c>
      <c r="I29" s="16">
        <v>31</v>
      </c>
      <c r="J29" s="15">
        <f t="shared" si="0"/>
        <v>227</v>
      </c>
      <c r="K29" s="18">
        <v>28</v>
      </c>
    </row>
    <row r="30" spans="1:11" ht="12.75">
      <c r="A30" s="17" t="s">
        <v>34</v>
      </c>
      <c r="B30" s="15">
        <v>198</v>
      </c>
      <c r="C30" s="15">
        <v>19</v>
      </c>
      <c r="D30" s="16"/>
      <c r="E30" s="16"/>
      <c r="F30" s="15"/>
      <c r="G30" s="15"/>
      <c r="H30" s="16"/>
      <c r="I30" s="16"/>
      <c r="J30" s="15">
        <f t="shared" si="0"/>
        <v>198</v>
      </c>
      <c r="K30" s="18">
        <v>29</v>
      </c>
    </row>
    <row r="31" spans="1:11" ht="12.75">
      <c r="A31" s="17" t="s">
        <v>44</v>
      </c>
      <c r="B31" s="15"/>
      <c r="C31" s="15"/>
      <c r="D31" s="16"/>
      <c r="E31" s="16"/>
      <c r="F31" s="15">
        <v>195</v>
      </c>
      <c r="G31" s="15">
        <v>17</v>
      </c>
      <c r="H31" s="16"/>
      <c r="I31" s="16"/>
      <c r="J31" s="15">
        <f t="shared" si="0"/>
        <v>195</v>
      </c>
      <c r="K31" s="18">
        <v>30</v>
      </c>
    </row>
    <row r="32" spans="1:11" ht="12.75">
      <c r="A32" s="17" t="s">
        <v>26</v>
      </c>
      <c r="B32" s="15"/>
      <c r="C32" s="15"/>
      <c r="D32" s="16"/>
      <c r="E32" s="16"/>
      <c r="F32" s="15"/>
      <c r="G32" s="15"/>
      <c r="H32" s="16">
        <v>184</v>
      </c>
      <c r="I32" s="16">
        <v>22</v>
      </c>
      <c r="J32" s="15">
        <f t="shared" si="0"/>
        <v>184</v>
      </c>
      <c r="K32" s="18">
        <v>31</v>
      </c>
    </row>
    <row r="33" spans="1:11" ht="12.75">
      <c r="A33" s="17" t="s">
        <v>32</v>
      </c>
      <c r="B33" s="15"/>
      <c r="C33" s="15"/>
      <c r="D33" s="16"/>
      <c r="E33" s="16"/>
      <c r="F33" s="15"/>
      <c r="G33" s="15"/>
      <c r="H33" s="16">
        <v>175</v>
      </c>
      <c r="I33" s="16">
        <v>23</v>
      </c>
      <c r="J33" s="15">
        <f t="shared" si="0"/>
        <v>175</v>
      </c>
      <c r="K33" s="18">
        <v>32</v>
      </c>
    </row>
    <row r="34" spans="1:11" ht="12.75">
      <c r="A34" s="17" t="s">
        <v>18</v>
      </c>
      <c r="B34" s="15">
        <v>161</v>
      </c>
      <c r="C34" s="15">
        <v>22</v>
      </c>
      <c r="D34" s="16"/>
      <c r="E34" s="16"/>
      <c r="F34" s="15"/>
      <c r="G34" s="15"/>
      <c r="H34" s="16"/>
      <c r="I34" s="16"/>
      <c r="J34" s="15">
        <f t="shared" si="0"/>
        <v>161</v>
      </c>
      <c r="K34" s="18">
        <v>33</v>
      </c>
    </row>
    <row r="35" spans="1:11" ht="12.75">
      <c r="A35" s="17" t="s">
        <v>28</v>
      </c>
      <c r="B35" s="15"/>
      <c r="C35" s="15"/>
      <c r="D35" s="16">
        <v>158</v>
      </c>
      <c r="E35" s="16">
        <v>21</v>
      </c>
      <c r="F35" s="15"/>
      <c r="G35" s="15"/>
      <c r="H35" s="16"/>
      <c r="I35" s="16"/>
      <c r="J35" s="15">
        <f t="shared" si="0"/>
        <v>158</v>
      </c>
      <c r="K35" s="18">
        <v>34</v>
      </c>
    </row>
    <row r="36" spans="1:11" ht="12.75">
      <c r="A36" s="17" t="s">
        <v>47</v>
      </c>
      <c r="B36" s="15">
        <v>45</v>
      </c>
      <c r="C36" s="15">
        <v>26</v>
      </c>
      <c r="D36" s="16"/>
      <c r="E36" s="16"/>
      <c r="F36" s="15"/>
      <c r="G36" s="15"/>
      <c r="H36" s="16">
        <v>110</v>
      </c>
      <c r="I36" s="16">
        <v>29</v>
      </c>
      <c r="J36" s="15">
        <f t="shared" si="0"/>
        <v>155</v>
      </c>
      <c r="K36" s="18">
        <v>35</v>
      </c>
    </row>
    <row r="37" spans="1:11" ht="12.75">
      <c r="A37" s="17" t="s">
        <v>15</v>
      </c>
      <c r="B37" s="15"/>
      <c r="C37" s="15"/>
      <c r="D37" s="16"/>
      <c r="E37" s="16"/>
      <c r="F37" s="15"/>
      <c r="G37" s="15"/>
      <c r="H37" s="16">
        <v>127</v>
      </c>
      <c r="I37" s="16">
        <v>27</v>
      </c>
      <c r="J37" s="15">
        <f t="shared" si="0"/>
        <v>127</v>
      </c>
      <c r="K37" s="18">
        <v>36</v>
      </c>
    </row>
    <row r="38" spans="1:11" ht="12.75">
      <c r="A38" s="17" t="s">
        <v>30</v>
      </c>
      <c r="B38" s="15"/>
      <c r="C38" s="15"/>
      <c r="D38" s="16"/>
      <c r="E38" s="16"/>
      <c r="F38" s="15"/>
      <c r="G38" s="15"/>
      <c r="H38" s="16">
        <v>124</v>
      </c>
      <c r="I38" s="16">
        <v>28</v>
      </c>
      <c r="J38" s="15">
        <f t="shared" si="0"/>
        <v>124</v>
      </c>
      <c r="K38" s="18">
        <v>37</v>
      </c>
    </row>
    <row r="39" spans="1:11" ht="12.75">
      <c r="A39" s="17" t="s">
        <v>20</v>
      </c>
      <c r="B39" s="15"/>
      <c r="C39" s="15"/>
      <c r="D39" s="16">
        <v>124</v>
      </c>
      <c r="E39" s="16">
        <v>23</v>
      </c>
      <c r="F39" s="15"/>
      <c r="G39" s="15"/>
      <c r="H39" s="16"/>
      <c r="I39" s="16"/>
      <c r="J39" s="15">
        <f t="shared" si="0"/>
        <v>124</v>
      </c>
      <c r="K39" s="18">
        <v>38</v>
      </c>
    </row>
    <row r="40" spans="1:11" ht="12.75">
      <c r="A40" s="17" t="s">
        <v>27</v>
      </c>
      <c r="B40" s="15"/>
      <c r="C40" s="15"/>
      <c r="D40" s="16">
        <v>124</v>
      </c>
      <c r="E40" s="16">
        <v>24</v>
      </c>
      <c r="F40" s="15"/>
      <c r="G40" s="15"/>
      <c r="H40" s="16"/>
      <c r="I40" s="16"/>
      <c r="J40" s="15">
        <f t="shared" si="0"/>
        <v>124</v>
      </c>
      <c r="K40" s="18">
        <v>39</v>
      </c>
    </row>
    <row r="41" spans="1:11" ht="12.75">
      <c r="A41" s="17" t="s">
        <v>31</v>
      </c>
      <c r="B41" s="15"/>
      <c r="C41" s="15"/>
      <c r="D41" s="16">
        <v>107</v>
      </c>
      <c r="E41" s="16">
        <v>25</v>
      </c>
      <c r="F41" s="15"/>
      <c r="G41" s="15"/>
      <c r="H41" s="16"/>
      <c r="I41" s="16"/>
      <c r="J41" s="15">
        <f t="shared" si="0"/>
        <v>107</v>
      </c>
      <c r="K41" s="18">
        <v>40</v>
      </c>
    </row>
    <row r="42" spans="1:11" ht="12.75">
      <c r="A42" s="17" t="s">
        <v>42</v>
      </c>
      <c r="B42" s="15"/>
      <c r="C42" s="15"/>
      <c r="D42" s="16">
        <v>88</v>
      </c>
      <c r="E42" s="16">
        <v>27</v>
      </c>
      <c r="F42" s="15"/>
      <c r="G42" s="15"/>
      <c r="H42" s="16"/>
      <c r="I42" s="16"/>
      <c r="J42" s="15">
        <f t="shared" si="0"/>
        <v>88</v>
      </c>
      <c r="K42" s="18">
        <v>41</v>
      </c>
    </row>
    <row r="43" spans="1:11" ht="12.75">
      <c r="A43" s="17" t="s">
        <v>23</v>
      </c>
      <c r="B43" s="15"/>
      <c r="C43" s="15"/>
      <c r="D43" s="16">
        <v>83</v>
      </c>
      <c r="E43" s="16">
        <v>28</v>
      </c>
      <c r="F43" s="15"/>
      <c r="G43" s="15"/>
      <c r="H43" s="16"/>
      <c r="I43" s="16"/>
      <c r="J43" s="15">
        <f t="shared" si="0"/>
        <v>83</v>
      </c>
      <c r="K43" s="18">
        <v>42</v>
      </c>
    </row>
    <row r="44" spans="1:11" ht="12.75">
      <c r="A44" s="19" t="s">
        <v>52</v>
      </c>
      <c r="B44" s="15"/>
      <c r="C44" s="15"/>
      <c r="D44" s="16"/>
      <c r="E44" s="16"/>
      <c r="F44" s="15"/>
      <c r="G44" s="15"/>
      <c r="H44" s="16"/>
      <c r="I44" s="16"/>
      <c r="J44" s="15"/>
      <c r="K44" s="18"/>
    </row>
    <row r="45" spans="1:11" ht="12.75">
      <c r="A45" s="19" t="s">
        <v>53</v>
      </c>
      <c r="B45" s="15"/>
      <c r="C45" s="15"/>
      <c r="D45" s="16"/>
      <c r="E45" s="16"/>
      <c r="F45" s="15"/>
      <c r="G45" s="15"/>
      <c r="H45" s="16"/>
      <c r="I45" s="16"/>
      <c r="J45" s="15"/>
      <c r="K45" s="18"/>
    </row>
    <row r="46" spans="1:11" ht="13.5" thickBot="1">
      <c r="A46" s="20" t="s">
        <v>54</v>
      </c>
      <c r="B46" s="21"/>
      <c r="C46" s="21"/>
      <c r="D46" s="22"/>
      <c r="E46" s="22"/>
      <c r="F46" s="21"/>
      <c r="G46" s="21"/>
      <c r="H46" s="22"/>
      <c r="I46" s="22"/>
      <c r="J46" s="21"/>
      <c r="K46" s="23"/>
    </row>
  </sheetData>
  <printOptions horizontalCentered="1"/>
  <pageMargins left="0.5" right="0.5" top="0.75" bottom="0.5" header="0.5" footer="0.5"/>
  <pageSetup fitToHeight="1" fitToWidth="1" horizontalDpi="300" verticalDpi="300" orientation="landscape" scale="86" r:id="rId1"/>
  <headerFooter alignWithMargins="0">
    <oddHeader>&amp;L&amp;"Arial,Bold"&amp;16Susong Cup Team Scores for Soldier Hollow 2010 Super JOQ&amp;R&amp;"Arial,Bold"&amp;16 1/30/2010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D4" sqref="D4"/>
    </sheetView>
  </sheetViews>
  <sheetFormatPr defaultColWidth="9.140625" defaultRowHeight="12.75"/>
  <cols>
    <col min="1" max="1" width="39.00390625" style="2" bestFit="1" customWidth="1"/>
    <col min="2" max="2" width="6.57421875" style="2" bestFit="1" customWidth="1"/>
    <col min="3" max="3" width="7.140625" style="2" bestFit="1" customWidth="1"/>
    <col min="4" max="4" width="6.57421875" style="2" bestFit="1" customWidth="1"/>
    <col min="5" max="5" width="7.140625" style="2" bestFit="1" customWidth="1"/>
    <col min="6" max="7" width="8.28125" style="2" bestFit="1" customWidth="1"/>
    <col min="8" max="9" width="9.140625" style="2" bestFit="1" customWidth="1"/>
    <col min="10" max="16384" width="9.140625" style="2" customWidth="1"/>
  </cols>
  <sheetData>
    <row r="1" spans="1:9" s="1" customFormat="1" ht="25.5">
      <c r="A1" s="11" t="s">
        <v>0</v>
      </c>
      <c r="B1" s="11" t="s">
        <v>1</v>
      </c>
      <c r="C1" s="11" t="s">
        <v>48</v>
      </c>
      <c r="D1" s="11" t="s">
        <v>2</v>
      </c>
      <c r="E1" s="11" t="s">
        <v>49</v>
      </c>
      <c r="F1" s="11" t="s">
        <v>3</v>
      </c>
      <c r="G1" s="11" t="s">
        <v>50</v>
      </c>
      <c r="H1" s="11" t="s">
        <v>4</v>
      </c>
      <c r="I1" s="11" t="s">
        <v>51</v>
      </c>
    </row>
    <row r="2" spans="1:9" ht="12.75">
      <c r="A2" s="3" t="s">
        <v>5</v>
      </c>
      <c r="B2" s="4">
        <v>129</v>
      </c>
      <c r="C2" s="4">
        <v>2</v>
      </c>
      <c r="D2" s="4">
        <v>160</v>
      </c>
      <c r="E2" s="4">
        <v>4</v>
      </c>
      <c r="F2" s="4" t="s">
        <v>6</v>
      </c>
      <c r="G2" s="4">
        <v>0</v>
      </c>
      <c r="H2" s="4">
        <v>103</v>
      </c>
      <c r="I2" s="4">
        <v>3</v>
      </c>
    </row>
    <row r="3" spans="1:9" ht="12.75">
      <c r="A3" s="3" t="s">
        <v>7</v>
      </c>
      <c r="B3" s="4">
        <v>228</v>
      </c>
      <c r="C3" s="4">
        <v>6</v>
      </c>
      <c r="D3" s="4">
        <v>135</v>
      </c>
      <c r="E3" s="4">
        <v>2</v>
      </c>
      <c r="F3" s="4">
        <v>157</v>
      </c>
      <c r="G3" s="4">
        <v>2</v>
      </c>
      <c r="H3" s="4">
        <v>240</v>
      </c>
      <c r="I3" s="4">
        <v>7</v>
      </c>
    </row>
    <row r="4" spans="1:9" ht="12.75">
      <c r="A4" s="3" t="s">
        <v>8</v>
      </c>
      <c r="B4" s="4" t="s">
        <v>6</v>
      </c>
      <c r="C4" s="4">
        <v>0</v>
      </c>
      <c r="D4" s="4">
        <v>39</v>
      </c>
      <c r="E4" s="4">
        <v>1</v>
      </c>
      <c r="F4" s="4" t="s">
        <v>6</v>
      </c>
      <c r="G4" s="4">
        <v>0</v>
      </c>
      <c r="H4" s="4">
        <v>267</v>
      </c>
      <c r="I4" s="4">
        <v>4</v>
      </c>
    </row>
    <row r="5" spans="1:9" ht="12.75">
      <c r="A5" s="3" t="s">
        <v>9</v>
      </c>
      <c r="B5" s="4" t="s">
        <v>6</v>
      </c>
      <c r="C5" s="4">
        <v>0</v>
      </c>
      <c r="D5" s="4" t="s">
        <v>6</v>
      </c>
      <c r="E5" s="4">
        <v>0</v>
      </c>
      <c r="F5" s="4">
        <v>75</v>
      </c>
      <c r="G5" s="4">
        <v>1</v>
      </c>
      <c r="H5" s="4">
        <v>85</v>
      </c>
      <c r="I5" s="4">
        <v>1</v>
      </c>
    </row>
    <row r="6" spans="1:9" ht="12.75">
      <c r="A6" s="3" t="s">
        <v>10</v>
      </c>
      <c r="B6" s="4">
        <v>215</v>
      </c>
      <c r="C6" s="4">
        <v>4</v>
      </c>
      <c r="D6" s="4">
        <v>82</v>
      </c>
      <c r="E6" s="4">
        <v>1</v>
      </c>
      <c r="F6" s="4">
        <v>149</v>
      </c>
      <c r="G6" s="4">
        <v>2</v>
      </c>
      <c r="H6" s="4">
        <v>187</v>
      </c>
      <c r="I6" s="4">
        <v>6</v>
      </c>
    </row>
    <row r="7" spans="1:9" ht="12.75">
      <c r="A7" s="3" t="s">
        <v>11</v>
      </c>
      <c r="B7" s="4">
        <v>186</v>
      </c>
      <c r="C7" s="4">
        <v>2</v>
      </c>
      <c r="D7" s="4">
        <v>196</v>
      </c>
      <c r="E7" s="4">
        <v>5</v>
      </c>
      <c r="F7" s="4">
        <v>166</v>
      </c>
      <c r="G7" s="4">
        <v>2</v>
      </c>
      <c r="H7" s="4">
        <v>218</v>
      </c>
      <c r="I7" s="4">
        <v>4</v>
      </c>
    </row>
    <row r="8" spans="1:9" ht="12.75">
      <c r="A8" s="3" t="s">
        <v>12</v>
      </c>
      <c r="B8" s="4">
        <v>231</v>
      </c>
      <c r="C8" s="4">
        <v>8</v>
      </c>
      <c r="D8" s="4">
        <v>277</v>
      </c>
      <c r="E8" s="4">
        <v>6</v>
      </c>
      <c r="F8" s="4">
        <v>277</v>
      </c>
      <c r="G8" s="4">
        <v>8</v>
      </c>
      <c r="H8" s="4">
        <v>262</v>
      </c>
      <c r="I8" s="4">
        <v>7</v>
      </c>
    </row>
    <row r="9" spans="1:9" ht="12.75">
      <c r="A9" s="3" t="s">
        <v>13</v>
      </c>
      <c r="B9" s="4">
        <v>210</v>
      </c>
      <c r="C9" s="4">
        <v>12</v>
      </c>
      <c r="D9" s="4">
        <v>190</v>
      </c>
      <c r="E9" s="4">
        <v>7</v>
      </c>
      <c r="F9" s="4">
        <v>221</v>
      </c>
      <c r="G9" s="4">
        <v>6</v>
      </c>
      <c r="H9" s="4">
        <v>243</v>
      </c>
      <c r="I9" s="4">
        <v>11</v>
      </c>
    </row>
    <row r="10" spans="1:9" ht="12.75">
      <c r="A10" s="3" t="s">
        <v>14</v>
      </c>
      <c r="B10" s="4" t="s">
        <v>6</v>
      </c>
      <c r="C10" s="4">
        <v>0</v>
      </c>
      <c r="D10" s="4" t="s">
        <v>6</v>
      </c>
      <c r="E10" s="4">
        <v>0</v>
      </c>
      <c r="F10" s="4">
        <v>81</v>
      </c>
      <c r="G10" s="4">
        <v>1</v>
      </c>
      <c r="H10" s="4">
        <v>39</v>
      </c>
      <c r="I10" s="4">
        <v>1</v>
      </c>
    </row>
    <row r="11" spans="1:9" ht="12.75">
      <c r="A11" s="3" t="s">
        <v>15</v>
      </c>
      <c r="B11" s="4" t="s">
        <v>6</v>
      </c>
      <c r="C11" s="4">
        <v>0</v>
      </c>
      <c r="D11" s="4" t="s">
        <v>6</v>
      </c>
      <c r="E11" s="4">
        <v>0</v>
      </c>
      <c r="F11" s="4" t="s">
        <v>6</v>
      </c>
      <c r="G11" s="4">
        <v>0</v>
      </c>
      <c r="H11" s="4">
        <v>71</v>
      </c>
      <c r="I11" s="4">
        <v>1</v>
      </c>
    </row>
    <row r="12" spans="1:9" ht="12.75">
      <c r="A12" s="3" t="s">
        <v>16</v>
      </c>
      <c r="B12" s="4">
        <v>119</v>
      </c>
      <c r="C12" s="4">
        <v>2</v>
      </c>
      <c r="D12" s="4">
        <v>90</v>
      </c>
      <c r="E12" s="4">
        <v>1</v>
      </c>
      <c r="F12" s="4" t="s">
        <v>6</v>
      </c>
      <c r="G12" s="4">
        <v>0</v>
      </c>
      <c r="H12" s="4" t="s">
        <v>6</v>
      </c>
      <c r="I12" s="4">
        <v>0</v>
      </c>
    </row>
    <row r="13" spans="1:9" ht="12.75">
      <c r="A13" s="3" t="s">
        <v>17</v>
      </c>
      <c r="B13" s="4">
        <v>257</v>
      </c>
      <c r="C13" s="4">
        <v>7</v>
      </c>
      <c r="D13" s="4">
        <v>274</v>
      </c>
      <c r="E13" s="4">
        <v>3</v>
      </c>
      <c r="F13" s="4">
        <v>256</v>
      </c>
      <c r="G13" s="4">
        <v>4</v>
      </c>
      <c r="H13" s="4">
        <v>135</v>
      </c>
      <c r="I13" s="4">
        <v>3</v>
      </c>
    </row>
    <row r="14" spans="1:9" ht="12.75">
      <c r="A14" s="3" t="s">
        <v>18</v>
      </c>
      <c r="B14" s="4">
        <v>79</v>
      </c>
      <c r="C14" s="4">
        <v>1</v>
      </c>
      <c r="D14" s="4" t="s">
        <v>6</v>
      </c>
      <c r="E14" s="4">
        <v>0</v>
      </c>
      <c r="F14" s="4" t="s">
        <v>6</v>
      </c>
      <c r="G14" s="4">
        <v>0</v>
      </c>
      <c r="H14" s="4" t="s">
        <v>6</v>
      </c>
      <c r="I14" s="4">
        <v>0</v>
      </c>
    </row>
    <row r="15" spans="1:9" ht="12.75">
      <c r="A15" s="3" t="s">
        <v>19</v>
      </c>
      <c r="B15" s="4">
        <v>73</v>
      </c>
      <c r="C15" s="4">
        <v>1</v>
      </c>
      <c r="D15" s="4">
        <v>131</v>
      </c>
      <c r="E15" s="4">
        <v>2</v>
      </c>
      <c r="F15" s="4">
        <v>189</v>
      </c>
      <c r="G15" s="4">
        <v>2</v>
      </c>
      <c r="H15" s="4">
        <v>131</v>
      </c>
      <c r="I15" s="4">
        <v>2</v>
      </c>
    </row>
    <row r="16" spans="1:9" ht="12.75">
      <c r="A16" s="3" t="s">
        <v>20</v>
      </c>
      <c r="B16" s="4" t="s">
        <v>6</v>
      </c>
      <c r="C16" s="4">
        <v>0</v>
      </c>
      <c r="D16" s="4">
        <v>67</v>
      </c>
      <c r="E16" s="4">
        <v>1</v>
      </c>
      <c r="F16" s="4" t="s">
        <v>6</v>
      </c>
      <c r="G16" s="4">
        <v>0</v>
      </c>
      <c r="H16" s="4" t="s">
        <v>6</v>
      </c>
      <c r="I16" s="4">
        <v>0</v>
      </c>
    </row>
    <row r="17" spans="1:9" ht="12.75">
      <c r="A17" s="3" t="s">
        <v>21</v>
      </c>
      <c r="B17" s="4">
        <v>191</v>
      </c>
      <c r="C17" s="4">
        <v>6</v>
      </c>
      <c r="D17" s="4">
        <v>180</v>
      </c>
      <c r="E17" s="4">
        <v>7</v>
      </c>
      <c r="F17" s="4">
        <v>154</v>
      </c>
      <c r="G17" s="4">
        <v>3</v>
      </c>
      <c r="H17" s="4">
        <v>97</v>
      </c>
      <c r="I17" s="4">
        <v>4</v>
      </c>
    </row>
    <row r="18" spans="1:9" ht="12.75">
      <c r="A18" s="3" t="s">
        <v>22</v>
      </c>
      <c r="B18" s="4">
        <v>193</v>
      </c>
      <c r="C18" s="4">
        <v>3</v>
      </c>
      <c r="D18" s="4">
        <v>233</v>
      </c>
      <c r="E18" s="4">
        <v>7</v>
      </c>
      <c r="F18" s="4">
        <v>72</v>
      </c>
      <c r="G18" s="4">
        <v>1</v>
      </c>
      <c r="H18" s="4">
        <v>180</v>
      </c>
      <c r="I18" s="4">
        <v>4</v>
      </c>
    </row>
    <row r="19" spans="1:9" ht="12.75">
      <c r="A19" s="3" t="s">
        <v>23</v>
      </c>
      <c r="B19" s="4" t="s">
        <v>6</v>
      </c>
      <c r="C19" s="4">
        <v>0</v>
      </c>
      <c r="D19" s="4">
        <v>37</v>
      </c>
      <c r="E19" s="4">
        <v>1</v>
      </c>
      <c r="F19" s="4" t="s">
        <v>6</v>
      </c>
      <c r="G19" s="4">
        <v>0</v>
      </c>
      <c r="H19" s="4" t="s">
        <v>6</v>
      </c>
      <c r="I19" s="4">
        <v>0</v>
      </c>
    </row>
    <row r="20" spans="1:9" ht="12.75">
      <c r="A20" s="3" t="s">
        <v>24</v>
      </c>
      <c r="B20" s="4">
        <v>173</v>
      </c>
      <c r="C20" s="4">
        <v>3</v>
      </c>
      <c r="D20" s="4">
        <v>125</v>
      </c>
      <c r="E20" s="4">
        <v>3</v>
      </c>
      <c r="F20" s="4">
        <v>217</v>
      </c>
      <c r="G20" s="4">
        <v>12</v>
      </c>
      <c r="H20" s="4">
        <v>178</v>
      </c>
      <c r="I20" s="4">
        <v>9</v>
      </c>
    </row>
    <row r="21" spans="1:9" ht="12.75">
      <c r="A21" s="3" t="s">
        <v>25</v>
      </c>
      <c r="B21" s="4">
        <v>147</v>
      </c>
      <c r="C21" s="4">
        <v>3</v>
      </c>
      <c r="D21" s="4">
        <v>146</v>
      </c>
      <c r="E21" s="4">
        <v>4</v>
      </c>
      <c r="F21" s="4">
        <v>168</v>
      </c>
      <c r="G21" s="4">
        <v>8</v>
      </c>
      <c r="H21" s="4">
        <v>174</v>
      </c>
      <c r="I21" s="4">
        <v>9</v>
      </c>
    </row>
    <row r="22" spans="1:9" ht="12.75">
      <c r="A22" s="3" t="s">
        <v>26</v>
      </c>
      <c r="B22" s="4" t="s">
        <v>6</v>
      </c>
      <c r="C22" s="4">
        <v>0</v>
      </c>
      <c r="D22" s="4" t="s">
        <v>6</v>
      </c>
      <c r="E22" s="4">
        <v>0</v>
      </c>
      <c r="F22" s="4" t="s">
        <v>6</v>
      </c>
      <c r="G22" s="4">
        <v>0</v>
      </c>
      <c r="H22" s="4">
        <v>85</v>
      </c>
      <c r="I22" s="4">
        <v>2</v>
      </c>
    </row>
    <row r="23" spans="1:9" ht="12.75">
      <c r="A23" s="3" t="s">
        <v>27</v>
      </c>
      <c r="B23" s="4" t="s">
        <v>6</v>
      </c>
      <c r="C23" s="4">
        <v>0</v>
      </c>
      <c r="D23" s="4">
        <v>76</v>
      </c>
      <c r="E23" s="4">
        <v>1</v>
      </c>
      <c r="F23" s="4" t="s">
        <v>6</v>
      </c>
      <c r="G23" s="4">
        <v>0</v>
      </c>
      <c r="H23" s="4" t="s">
        <v>6</v>
      </c>
      <c r="I23" s="4">
        <v>0</v>
      </c>
    </row>
    <row r="24" spans="1:9" ht="12.75">
      <c r="A24" s="3" t="s">
        <v>28</v>
      </c>
      <c r="B24" s="4" t="s">
        <v>6</v>
      </c>
      <c r="C24" s="4">
        <v>0</v>
      </c>
      <c r="D24" s="4">
        <v>158</v>
      </c>
      <c r="E24" s="4">
        <v>2</v>
      </c>
      <c r="F24" s="4" t="s">
        <v>6</v>
      </c>
      <c r="G24" s="4">
        <v>0</v>
      </c>
      <c r="H24" s="4" t="s">
        <v>6</v>
      </c>
      <c r="I24" s="4">
        <v>0</v>
      </c>
    </row>
    <row r="25" spans="1:9" ht="12.75">
      <c r="A25" s="3" t="s">
        <v>29</v>
      </c>
      <c r="B25" s="4">
        <v>152</v>
      </c>
      <c r="C25" s="4">
        <v>2</v>
      </c>
      <c r="D25" s="4">
        <v>41</v>
      </c>
      <c r="E25" s="4">
        <v>1</v>
      </c>
      <c r="F25" s="4">
        <v>144</v>
      </c>
      <c r="G25" s="4">
        <v>2</v>
      </c>
      <c r="H25" s="4">
        <v>126</v>
      </c>
      <c r="I25" s="4">
        <v>2</v>
      </c>
    </row>
    <row r="26" spans="1:9" ht="12.75">
      <c r="A26" s="3" t="s">
        <v>30</v>
      </c>
      <c r="B26" s="4" t="s">
        <v>6</v>
      </c>
      <c r="C26" s="4">
        <v>0</v>
      </c>
      <c r="D26" s="4" t="s">
        <v>6</v>
      </c>
      <c r="E26" s="4">
        <v>0</v>
      </c>
      <c r="F26" s="4" t="s">
        <v>6</v>
      </c>
      <c r="G26" s="4">
        <v>0</v>
      </c>
      <c r="H26" s="4">
        <v>60</v>
      </c>
      <c r="I26" s="4">
        <v>1</v>
      </c>
    </row>
    <row r="27" spans="1:9" ht="12.75">
      <c r="A27" s="3" t="s">
        <v>31</v>
      </c>
      <c r="B27" s="4" t="s">
        <v>6</v>
      </c>
      <c r="C27" s="4">
        <v>0</v>
      </c>
      <c r="D27" s="4">
        <v>52</v>
      </c>
      <c r="E27" s="4">
        <v>1</v>
      </c>
      <c r="F27" s="4" t="s">
        <v>6</v>
      </c>
      <c r="G27" s="4">
        <v>0</v>
      </c>
      <c r="H27" s="4" t="s">
        <v>6</v>
      </c>
      <c r="I27" s="4">
        <v>0</v>
      </c>
    </row>
    <row r="28" spans="1:9" ht="12.75">
      <c r="A28" s="3" t="s">
        <v>32</v>
      </c>
      <c r="B28" s="4" t="s">
        <v>6</v>
      </c>
      <c r="C28" s="4">
        <v>0</v>
      </c>
      <c r="D28" s="4" t="s">
        <v>6</v>
      </c>
      <c r="E28" s="4">
        <v>0</v>
      </c>
      <c r="F28" s="4" t="s">
        <v>6</v>
      </c>
      <c r="G28" s="4">
        <v>0</v>
      </c>
      <c r="H28" s="4">
        <v>89</v>
      </c>
      <c r="I28" s="4">
        <v>1</v>
      </c>
    </row>
    <row r="29" spans="1:9" ht="12.75">
      <c r="A29" s="3" t="s">
        <v>33</v>
      </c>
      <c r="B29" s="4">
        <v>144</v>
      </c>
      <c r="C29" s="4">
        <v>2</v>
      </c>
      <c r="D29" s="4">
        <v>209</v>
      </c>
      <c r="E29" s="4">
        <v>6</v>
      </c>
      <c r="F29" s="4">
        <v>50</v>
      </c>
      <c r="G29" s="4">
        <v>1</v>
      </c>
      <c r="H29" s="4">
        <v>243</v>
      </c>
      <c r="I29" s="4">
        <v>4</v>
      </c>
    </row>
    <row r="30" spans="1:9" ht="12.75">
      <c r="A30" s="3" t="s">
        <v>34</v>
      </c>
      <c r="B30" s="4">
        <v>100</v>
      </c>
      <c r="C30" s="4">
        <v>1</v>
      </c>
      <c r="D30" s="4" t="s">
        <v>6</v>
      </c>
      <c r="E30" s="4">
        <v>0</v>
      </c>
      <c r="F30" s="4" t="s">
        <v>6</v>
      </c>
      <c r="G30" s="4">
        <v>0</v>
      </c>
      <c r="H30" s="4" t="s">
        <v>6</v>
      </c>
      <c r="I30" s="4">
        <v>0</v>
      </c>
    </row>
    <row r="31" spans="1:9" ht="12.75">
      <c r="A31" s="3" t="s">
        <v>35</v>
      </c>
      <c r="B31" s="4" t="s">
        <v>6</v>
      </c>
      <c r="C31" s="4">
        <v>0</v>
      </c>
      <c r="D31" s="4" t="s">
        <v>6</v>
      </c>
      <c r="E31" s="4">
        <v>0</v>
      </c>
      <c r="F31" s="4">
        <v>164</v>
      </c>
      <c r="G31" s="4">
        <v>5</v>
      </c>
      <c r="H31" s="4" t="s">
        <v>6</v>
      </c>
      <c r="I31" s="4">
        <v>0</v>
      </c>
    </row>
    <row r="32" spans="1:9" ht="12.75">
      <c r="A32" s="3" t="s">
        <v>36</v>
      </c>
      <c r="B32" s="4" t="s">
        <v>6</v>
      </c>
      <c r="C32" s="4">
        <v>0</v>
      </c>
      <c r="D32" s="4" t="s">
        <v>6</v>
      </c>
      <c r="E32" s="4">
        <v>0</v>
      </c>
      <c r="F32" s="4">
        <v>62</v>
      </c>
      <c r="G32" s="4">
        <v>1</v>
      </c>
      <c r="H32" s="4">
        <v>121</v>
      </c>
      <c r="I32" s="4">
        <v>2</v>
      </c>
    </row>
    <row r="33" spans="1:9" ht="12.75">
      <c r="A33" s="3" t="s">
        <v>37</v>
      </c>
      <c r="B33" s="4">
        <v>287</v>
      </c>
      <c r="C33" s="4">
        <v>8</v>
      </c>
      <c r="D33" s="4">
        <v>240</v>
      </c>
      <c r="E33" s="4">
        <v>3</v>
      </c>
      <c r="F33" s="4">
        <v>278</v>
      </c>
      <c r="G33" s="4">
        <v>4</v>
      </c>
      <c r="H33" s="4">
        <v>214</v>
      </c>
      <c r="I33" s="4">
        <v>4</v>
      </c>
    </row>
    <row r="34" spans="1:9" ht="12.75">
      <c r="A34" s="3" t="s">
        <v>38</v>
      </c>
      <c r="B34" s="4">
        <v>57</v>
      </c>
      <c r="C34" s="4">
        <v>1</v>
      </c>
      <c r="D34" s="4" t="s">
        <v>6</v>
      </c>
      <c r="E34" s="4">
        <v>0</v>
      </c>
      <c r="F34" s="4" t="s">
        <v>6</v>
      </c>
      <c r="G34" s="4">
        <v>0</v>
      </c>
      <c r="H34" s="4">
        <v>70</v>
      </c>
      <c r="I34" s="4">
        <v>1</v>
      </c>
    </row>
    <row r="35" spans="1:9" ht="12.75">
      <c r="A35" s="3" t="s">
        <v>39</v>
      </c>
      <c r="B35" s="4">
        <v>97</v>
      </c>
      <c r="C35" s="4">
        <v>2</v>
      </c>
      <c r="D35" s="4">
        <v>212</v>
      </c>
      <c r="E35" s="4">
        <v>4</v>
      </c>
      <c r="F35" s="4">
        <v>215</v>
      </c>
      <c r="G35" s="4">
        <v>3</v>
      </c>
      <c r="H35" s="4">
        <v>165</v>
      </c>
      <c r="I35" s="4">
        <v>3</v>
      </c>
    </row>
    <row r="36" spans="1:9" ht="12.75">
      <c r="A36" s="3" t="s">
        <v>40</v>
      </c>
      <c r="B36" s="4">
        <v>279</v>
      </c>
      <c r="C36" s="4">
        <v>5</v>
      </c>
      <c r="D36" s="4">
        <v>243</v>
      </c>
      <c r="E36" s="4">
        <v>7</v>
      </c>
      <c r="F36" s="4">
        <v>263</v>
      </c>
      <c r="G36" s="4">
        <v>3</v>
      </c>
      <c r="H36" s="4">
        <v>238</v>
      </c>
      <c r="I36" s="4">
        <v>8</v>
      </c>
    </row>
    <row r="37" spans="1:9" ht="12.75">
      <c r="A37" s="3" t="s">
        <v>41</v>
      </c>
      <c r="B37" s="4">
        <v>92</v>
      </c>
      <c r="C37" s="4">
        <v>1</v>
      </c>
      <c r="D37" s="4">
        <v>238</v>
      </c>
      <c r="E37" s="4">
        <v>9</v>
      </c>
      <c r="F37" s="4">
        <v>70</v>
      </c>
      <c r="G37" s="4">
        <v>1</v>
      </c>
      <c r="H37" s="4">
        <v>44</v>
      </c>
      <c r="I37" s="4">
        <v>1</v>
      </c>
    </row>
    <row r="38" spans="1:9" ht="12.75">
      <c r="A38" s="3" t="s">
        <v>42</v>
      </c>
      <c r="B38" s="4" t="s">
        <v>6</v>
      </c>
      <c r="C38" s="4">
        <v>0</v>
      </c>
      <c r="D38" s="4">
        <v>44</v>
      </c>
      <c r="E38" s="4">
        <v>1</v>
      </c>
      <c r="F38" s="4" t="s">
        <v>6</v>
      </c>
      <c r="G38" s="4">
        <v>0</v>
      </c>
      <c r="H38" s="4" t="s">
        <v>6</v>
      </c>
      <c r="I38" s="4">
        <v>0</v>
      </c>
    </row>
    <row r="39" spans="1:9" ht="12.75">
      <c r="A39" s="3" t="s">
        <v>43</v>
      </c>
      <c r="B39" s="4">
        <v>165</v>
      </c>
      <c r="C39" s="4">
        <v>2</v>
      </c>
      <c r="D39" s="4">
        <v>228</v>
      </c>
      <c r="E39" s="4">
        <v>4</v>
      </c>
      <c r="F39" s="4">
        <v>68</v>
      </c>
      <c r="G39" s="4">
        <v>1</v>
      </c>
      <c r="H39" s="4">
        <v>206</v>
      </c>
      <c r="I39" s="4">
        <v>6</v>
      </c>
    </row>
    <row r="40" spans="1:9" ht="12.75">
      <c r="A40" s="3" t="s">
        <v>44</v>
      </c>
      <c r="B40" s="4" t="s">
        <v>6</v>
      </c>
      <c r="C40" s="4">
        <v>0</v>
      </c>
      <c r="D40" s="4" t="s">
        <v>6</v>
      </c>
      <c r="E40" s="4">
        <v>0</v>
      </c>
      <c r="F40" s="4">
        <v>100</v>
      </c>
      <c r="G40" s="4">
        <v>1</v>
      </c>
      <c r="H40" s="4" t="s">
        <v>6</v>
      </c>
      <c r="I40" s="4">
        <v>0</v>
      </c>
    </row>
    <row r="41" spans="1:9" ht="12.75">
      <c r="A41" s="3" t="s">
        <v>45</v>
      </c>
      <c r="B41" s="4">
        <v>149</v>
      </c>
      <c r="C41" s="4">
        <v>2</v>
      </c>
      <c r="D41" s="4">
        <v>156</v>
      </c>
      <c r="E41" s="4">
        <v>2</v>
      </c>
      <c r="F41" s="4">
        <v>209</v>
      </c>
      <c r="G41" s="4">
        <v>6</v>
      </c>
      <c r="H41" s="4">
        <v>199</v>
      </c>
      <c r="I41" s="4">
        <v>3</v>
      </c>
    </row>
    <row r="42" spans="1:9" ht="12.75">
      <c r="A42" s="3" t="s">
        <v>46</v>
      </c>
      <c r="B42" s="4">
        <v>62</v>
      </c>
      <c r="C42" s="4">
        <v>1</v>
      </c>
      <c r="D42" s="4">
        <v>125</v>
      </c>
      <c r="E42" s="4">
        <v>2</v>
      </c>
      <c r="F42" s="4">
        <v>69</v>
      </c>
      <c r="G42" s="4">
        <v>1</v>
      </c>
      <c r="H42" s="4">
        <v>90</v>
      </c>
      <c r="I42" s="4">
        <v>1</v>
      </c>
    </row>
    <row r="43" spans="1:9" ht="12.75">
      <c r="A43" s="3" t="s">
        <v>47</v>
      </c>
      <c r="B43" s="4">
        <v>45</v>
      </c>
      <c r="C43" s="4">
        <v>1</v>
      </c>
      <c r="D43" s="4" t="s">
        <v>6</v>
      </c>
      <c r="E43" s="4">
        <v>0</v>
      </c>
      <c r="F43" s="4" t="s">
        <v>6</v>
      </c>
      <c r="G43" s="4">
        <v>0</v>
      </c>
      <c r="H43" s="4">
        <v>55</v>
      </c>
      <c r="I43" s="4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46" sqref="A46"/>
    </sheetView>
  </sheetViews>
  <sheetFormatPr defaultColWidth="9.140625" defaultRowHeight="12.75"/>
  <cols>
    <col min="1" max="1" width="39.00390625" style="2" bestFit="1" customWidth="1"/>
    <col min="2" max="2" width="9.8515625" style="2" bestFit="1" customWidth="1"/>
    <col min="3" max="3" width="10.421875" style="2" bestFit="1" customWidth="1"/>
    <col min="4" max="4" width="10.28125" style="2" bestFit="1" customWidth="1"/>
    <col min="5" max="5" width="12.28125" style="2" customWidth="1"/>
    <col min="6" max="6" width="14.00390625" style="2" bestFit="1" customWidth="1"/>
    <col min="7" max="7" width="14.57421875" style="2" bestFit="1" customWidth="1"/>
    <col min="8" max="8" width="14.8515625" style="2" bestFit="1" customWidth="1"/>
    <col min="9" max="9" width="15.421875" style="2" bestFit="1" customWidth="1"/>
    <col min="10" max="16384" width="9.140625" style="2" customWidth="1"/>
  </cols>
  <sheetData>
    <row r="1" spans="1:9" s="1" customFormat="1" ht="25.5">
      <c r="A1" s="12" t="s">
        <v>0</v>
      </c>
      <c r="B1" s="12" t="s">
        <v>1</v>
      </c>
      <c r="C1" s="12" t="s">
        <v>48</v>
      </c>
      <c r="D1" s="12" t="s">
        <v>2</v>
      </c>
      <c r="E1" s="12" t="s">
        <v>49</v>
      </c>
      <c r="F1" s="12" t="s">
        <v>3</v>
      </c>
      <c r="G1" s="12" t="s">
        <v>50</v>
      </c>
      <c r="H1" s="12" t="s">
        <v>4</v>
      </c>
      <c r="I1" s="12" t="s">
        <v>51</v>
      </c>
    </row>
    <row r="2" spans="1:9" ht="12.75">
      <c r="A2" s="5" t="s">
        <v>5</v>
      </c>
      <c r="B2" s="6">
        <v>126</v>
      </c>
      <c r="C2" s="6">
        <v>2</v>
      </c>
      <c r="D2" s="6">
        <v>196</v>
      </c>
      <c r="E2" s="6">
        <v>4</v>
      </c>
      <c r="F2" s="6" t="s">
        <v>6</v>
      </c>
      <c r="G2" s="6">
        <v>0</v>
      </c>
      <c r="H2" s="6">
        <v>103</v>
      </c>
      <c r="I2" s="6">
        <v>3</v>
      </c>
    </row>
    <row r="3" spans="1:9" ht="12.75">
      <c r="A3" s="5" t="s">
        <v>7</v>
      </c>
      <c r="B3" s="6">
        <v>213</v>
      </c>
      <c r="C3" s="6">
        <v>6</v>
      </c>
      <c r="D3" s="6">
        <v>124</v>
      </c>
      <c r="E3" s="6">
        <v>2</v>
      </c>
      <c r="F3" s="6">
        <v>153</v>
      </c>
      <c r="G3" s="6">
        <v>2</v>
      </c>
      <c r="H3" s="6">
        <v>254</v>
      </c>
      <c r="I3" s="6">
        <v>7</v>
      </c>
    </row>
    <row r="4" spans="1:9" ht="12.75">
      <c r="A4" s="5" t="s">
        <v>8</v>
      </c>
      <c r="B4" s="6" t="s">
        <v>6</v>
      </c>
      <c r="C4" s="6">
        <v>0</v>
      </c>
      <c r="D4" s="6">
        <v>40</v>
      </c>
      <c r="E4" s="6">
        <v>1</v>
      </c>
      <c r="F4" s="6" t="s">
        <v>6</v>
      </c>
      <c r="G4" s="6">
        <v>0</v>
      </c>
      <c r="H4" s="6">
        <v>237</v>
      </c>
      <c r="I4" s="6">
        <v>4</v>
      </c>
    </row>
    <row r="5" spans="1:9" ht="12.75">
      <c r="A5" s="5" t="s">
        <v>9</v>
      </c>
      <c r="B5" s="6" t="s">
        <v>6</v>
      </c>
      <c r="C5" s="6">
        <v>0</v>
      </c>
      <c r="D5" s="6" t="s">
        <v>6</v>
      </c>
      <c r="E5" s="6">
        <v>0</v>
      </c>
      <c r="F5" s="6">
        <v>72</v>
      </c>
      <c r="G5" s="6">
        <v>1</v>
      </c>
      <c r="H5" s="6">
        <v>82</v>
      </c>
      <c r="I5" s="6">
        <v>1</v>
      </c>
    </row>
    <row r="6" spans="1:9" ht="12.75">
      <c r="A6" s="5" t="s">
        <v>10</v>
      </c>
      <c r="B6" s="6">
        <v>184</v>
      </c>
      <c r="C6" s="6">
        <v>3</v>
      </c>
      <c r="D6" s="6">
        <v>70</v>
      </c>
      <c r="E6" s="6">
        <v>1</v>
      </c>
      <c r="F6" s="6">
        <v>69</v>
      </c>
      <c r="G6" s="6">
        <v>1</v>
      </c>
      <c r="H6" s="6">
        <v>193</v>
      </c>
      <c r="I6" s="6">
        <v>6</v>
      </c>
    </row>
    <row r="7" spans="1:9" ht="12.75">
      <c r="A7" s="5" t="s">
        <v>11</v>
      </c>
      <c r="B7" s="6">
        <v>182</v>
      </c>
      <c r="C7" s="6">
        <v>2</v>
      </c>
      <c r="D7" s="6">
        <v>246</v>
      </c>
      <c r="E7" s="6">
        <v>5</v>
      </c>
      <c r="F7" s="6">
        <v>175</v>
      </c>
      <c r="G7" s="6">
        <v>2</v>
      </c>
      <c r="H7" s="6">
        <v>215</v>
      </c>
      <c r="I7" s="6">
        <v>4</v>
      </c>
    </row>
    <row r="8" spans="1:9" ht="12.75">
      <c r="A8" s="5" t="s">
        <v>12</v>
      </c>
      <c r="B8" s="6">
        <v>256</v>
      </c>
      <c r="C8" s="6">
        <v>8</v>
      </c>
      <c r="D8" s="6">
        <v>275</v>
      </c>
      <c r="E8" s="6">
        <v>6</v>
      </c>
      <c r="F8" s="6">
        <v>259</v>
      </c>
      <c r="G8" s="6">
        <v>7</v>
      </c>
      <c r="H8" s="6">
        <v>277</v>
      </c>
      <c r="I8" s="6">
        <v>7</v>
      </c>
    </row>
    <row r="9" spans="1:9" ht="12.75">
      <c r="A9" s="5" t="s">
        <v>13</v>
      </c>
      <c r="B9" s="6">
        <v>224</v>
      </c>
      <c r="C9" s="6">
        <v>12</v>
      </c>
      <c r="D9" s="6">
        <v>187</v>
      </c>
      <c r="E9" s="6">
        <v>7</v>
      </c>
      <c r="F9" s="6">
        <v>226</v>
      </c>
      <c r="G9" s="6">
        <v>6</v>
      </c>
      <c r="H9" s="6">
        <v>240</v>
      </c>
      <c r="I9" s="6">
        <v>10</v>
      </c>
    </row>
    <row r="10" spans="1:9" ht="12.75">
      <c r="A10" s="5" t="s">
        <v>14</v>
      </c>
      <c r="B10" s="6" t="s">
        <v>6</v>
      </c>
      <c r="C10" s="6">
        <v>0</v>
      </c>
      <c r="D10" s="6" t="s">
        <v>6</v>
      </c>
      <c r="E10" s="6">
        <v>0</v>
      </c>
      <c r="F10" s="6">
        <v>74</v>
      </c>
      <c r="G10" s="6">
        <v>1</v>
      </c>
      <c r="H10" s="6">
        <v>33</v>
      </c>
      <c r="I10" s="6">
        <v>1</v>
      </c>
    </row>
    <row r="11" spans="1:9" ht="12.75">
      <c r="A11" s="5" t="s">
        <v>15</v>
      </c>
      <c r="B11" s="6" t="s">
        <v>6</v>
      </c>
      <c r="C11" s="6">
        <v>0</v>
      </c>
      <c r="D11" s="6" t="s">
        <v>6</v>
      </c>
      <c r="E11" s="6">
        <v>0</v>
      </c>
      <c r="F11" s="6" t="s">
        <v>6</v>
      </c>
      <c r="G11" s="6">
        <v>0</v>
      </c>
      <c r="H11" s="6">
        <v>56</v>
      </c>
      <c r="I11" s="6">
        <v>1</v>
      </c>
    </row>
    <row r="12" spans="1:9" ht="12.75">
      <c r="A12" s="5" t="s">
        <v>16</v>
      </c>
      <c r="B12" s="6">
        <v>114</v>
      </c>
      <c r="C12" s="6">
        <v>2</v>
      </c>
      <c r="D12" s="6">
        <v>89</v>
      </c>
      <c r="E12" s="6">
        <v>1</v>
      </c>
      <c r="F12" s="6" t="s">
        <v>6</v>
      </c>
      <c r="G12" s="6">
        <v>0</v>
      </c>
      <c r="H12" s="6">
        <v>70</v>
      </c>
      <c r="I12" s="6">
        <v>1</v>
      </c>
    </row>
    <row r="13" spans="1:9" ht="12.75">
      <c r="A13" s="5" t="s">
        <v>17</v>
      </c>
      <c r="B13" s="6">
        <v>248</v>
      </c>
      <c r="C13" s="6">
        <v>7</v>
      </c>
      <c r="D13" s="6">
        <v>271</v>
      </c>
      <c r="E13" s="6">
        <v>3</v>
      </c>
      <c r="F13" s="6">
        <v>268</v>
      </c>
      <c r="G13" s="6">
        <v>4</v>
      </c>
      <c r="H13" s="6">
        <v>160</v>
      </c>
      <c r="I13" s="6">
        <v>3</v>
      </c>
    </row>
    <row r="14" spans="1:9" ht="12.75">
      <c r="A14" s="5" t="s">
        <v>18</v>
      </c>
      <c r="B14" s="6">
        <v>82</v>
      </c>
      <c r="C14" s="6">
        <v>1</v>
      </c>
      <c r="D14" s="6" t="s">
        <v>6</v>
      </c>
      <c r="E14" s="6">
        <v>0</v>
      </c>
      <c r="F14" s="6" t="s">
        <v>6</v>
      </c>
      <c r="G14" s="6">
        <v>0</v>
      </c>
      <c r="H14" s="6" t="s">
        <v>6</v>
      </c>
      <c r="I14" s="6">
        <v>0</v>
      </c>
    </row>
    <row r="15" spans="1:9" ht="12.75">
      <c r="A15" s="5" t="s">
        <v>19</v>
      </c>
      <c r="B15" s="6">
        <v>71</v>
      </c>
      <c r="C15" s="6">
        <v>1</v>
      </c>
      <c r="D15" s="6">
        <v>133</v>
      </c>
      <c r="E15" s="6">
        <v>2</v>
      </c>
      <c r="F15" s="6">
        <v>176</v>
      </c>
      <c r="G15" s="6">
        <v>2</v>
      </c>
      <c r="H15" s="6">
        <v>129</v>
      </c>
      <c r="I15" s="6">
        <v>2</v>
      </c>
    </row>
    <row r="16" spans="1:9" ht="12.75">
      <c r="A16" s="5" t="s">
        <v>52</v>
      </c>
      <c r="B16" s="6" t="s">
        <v>6</v>
      </c>
      <c r="C16" s="6">
        <v>0</v>
      </c>
      <c r="D16" s="6" t="s">
        <v>6</v>
      </c>
      <c r="E16" s="6">
        <v>0</v>
      </c>
      <c r="F16" s="6" t="s">
        <v>6</v>
      </c>
      <c r="G16" s="6">
        <v>0</v>
      </c>
      <c r="H16" s="6" t="s">
        <v>6</v>
      </c>
      <c r="I16" s="6">
        <v>0</v>
      </c>
    </row>
    <row r="17" spans="1:9" ht="12.75">
      <c r="A17" s="5" t="s">
        <v>20</v>
      </c>
      <c r="B17" s="6" t="s">
        <v>6</v>
      </c>
      <c r="C17" s="6">
        <v>0</v>
      </c>
      <c r="D17" s="6">
        <v>57</v>
      </c>
      <c r="E17" s="6">
        <v>1</v>
      </c>
      <c r="F17" s="6" t="s">
        <v>6</v>
      </c>
      <c r="G17" s="6">
        <v>0</v>
      </c>
      <c r="H17" s="6" t="s">
        <v>6</v>
      </c>
      <c r="I17" s="6">
        <v>0</v>
      </c>
    </row>
    <row r="18" spans="1:9" ht="12.75">
      <c r="A18" s="5" t="s">
        <v>21</v>
      </c>
      <c r="B18" s="6">
        <v>187</v>
      </c>
      <c r="C18" s="6">
        <v>5</v>
      </c>
      <c r="D18" s="6">
        <v>159</v>
      </c>
      <c r="E18" s="6">
        <v>7</v>
      </c>
      <c r="F18" s="6">
        <v>169</v>
      </c>
      <c r="G18" s="6">
        <v>3</v>
      </c>
      <c r="H18" s="6">
        <v>93</v>
      </c>
      <c r="I18" s="6">
        <v>4</v>
      </c>
    </row>
    <row r="19" spans="1:9" ht="12.75">
      <c r="A19" s="5" t="s">
        <v>22</v>
      </c>
      <c r="B19" s="6">
        <v>198</v>
      </c>
      <c r="C19" s="6">
        <v>3</v>
      </c>
      <c r="D19" s="6">
        <v>250</v>
      </c>
      <c r="E19" s="6">
        <v>7</v>
      </c>
      <c r="F19" s="6">
        <v>65</v>
      </c>
      <c r="G19" s="6">
        <v>1</v>
      </c>
      <c r="H19" s="6">
        <v>176</v>
      </c>
      <c r="I19" s="6">
        <v>4</v>
      </c>
    </row>
    <row r="20" spans="1:9" ht="12.75">
      <c r="A20" s="5" t="s">
        <v>23</v>
      </c>
      <c r="B20" s="6" t="s">
        <v>6</v>
      </c>
      <c r="C20" s="6">
        <v>0</v>
      </c>
      <c r="D20" s="6">
        <v>46</v>
      </c>
      <c r="E20" s="6">
        <v>1</v>
      </c>
      <c r="F20" s="6" t="s">
        <v>6</v>
      </c>
      <c r="G20" s="6">
        <v>0</v>
      </c>
      <c r="H20" s="6" t="s">
        <v>6</v>
      </c>
      <c r="I20" s="6">
        <v>0</v>
      </c>
    </row>
    <row r="21" spans="1:9" ht="12.75">
      <c r="A21" s="5" t="s">
        <v>24</v>
      </c>
      <c r="B21" s="6">
        <v>197</v>
      </c>
      <c r="C21" s="6">
        <v>3</v>
      </c>
      <c r="D21" s="6">
        <v>127</v>
      </c>
      <c r="E21" s="6">
        <v>3</v>
      </c>
      <c r="F21" s="6">
        <v>221</v>
      </c>
      <c r="G21" s="6">
        <v>12</v>
      </c>
      <c r="H21" s="6">
        <v>155</v>
      </c>
      <c r="I21" s="6">
        <v>9</v>
      </c>
    </row>
    <row r="22" spans="1:9" ht="12.75">
      <c r="A22" s="5" t="s">
        <v>25</v>
      </c>
      <c r="B22" s="6">
        <v>144</v>
      </c>
      <c r="C22" s="6">
        <v>3</v>
      </c>
      <c r="D22" s="6">
        <v>130</v>
      </c>
      <c r="E22" s="6">
        <v>3</v>
      </c>
      <c r="F22" s="6">
        <v>170</v>
      </c>
      <c r="G22" s="6">
        <v>7</v>
      </c>
      <c r="H22" s="6">
        <v>203</v>
      </c>
      <c r="I22" s="6">
        <v>9</v>
      </c>
    </row>
    <row r="23" spans="1:9" ht="12.75">
      <c r="A23" s="5" t="s">
        <v>26</v>
      </c>
      <c r="B23" s="6" t="s">
        <v>6</v>
      </c>
      <c r="C23" s="6">
        <v>0</v>
      </c>
      <c r="D23" s="6" t="s">
        <v>6</v>
      </c>
      <c r="E23" s="6">
        <v>0</v>
      </c>
      <c r="F23" s="6" t="s">
        <v>6</v>
      </c>
      <c r="G23" s="6">
        <v>0</v>
      </c>
      <c r="H23" s="6">
        <v>99</v>
      </c>
      <c r="I23" s="6">
        <v>2</v>
      </c>
    </row>
    <row r="24" spans="1:9" ht="12.75">
      <c r="A24" s="5" t="s">
        <v>27</v>
      </c>
      <c r="B24" s="6" t="s">
        <v>6</v>
      </c>
      <c r="C24" s="6">
        <v>0</v>
      </c>
      <c r="D24" s="6">
        <v>48</v>
      </c>
      <c r="E24" s="6">
        <v>1</v>
      </c>
      <c r="F24" s="6" t="s">
        <v>6</v>
      </c>
      <c r="G24" s="6">
        <v>0</v>
      </c>
      <c r="H24" s="6" t="s">
        <v>6</v>
      </c>
      <c r="I24" s="6">
        <v>0</v>
      </c>
    </row>
    <row r="25" spans="1:9" ht="12.75">
      <c r="A25" s="5" t="s">
        <v>28</v>
      </c>
      <c r="B25" s="6" t="s">
        <v>6</v>
      </c>
      <c r="C25" s="6">
        <v>0</v>
      </c>
      <c r="D25" s="6" t="s">
        <v>6</v>
      </c>
      <c r="E25" s="6">
        <v>0</v>
      </c>
      <c r="F25" s="6" t="s">
        <v>6</v>
      </c>
      <c r="G25" s="6">
        <v>0</v>
      </c>
      <c r="H25" s="6" t="s">
        <v>6</v>
      </c>
      <c r="I25" s="6">
        <v>0</v>
      </c>
    </row>
    <row r="26" spans="1:9" ht="12.75">
      <c r="A26" s="5" t="s">
        <v>53</v>
      </c>
      <c r="B26" s="6" t="s">
        <v>6</v>
      </c>
      <c r="C26" s="6">
        <v>0</v>
      </c>
      <c r="D26" s="6" t="s">
        <v>6</v>
      </c>
      <c r="E26" s="6">
        <v>0</v>
      </c>
      <c r="F26" s="6" t="s">
        <v>6</v>
      </c>
      <c r="G26" s="6">
        <v>0</v>
      </c>
      <c r="H26" s="6" t="s">
        <v>6</v>
      </c>
      <c r="I26" s="6">
        <v>0</v>
      </c>
    </row>
    <row r="27" spans="1:9" ht="12.75">
      <c r="A27" s="5" t="s">
        <v>29</v>
      </c>
      <c r="B27" s="6">
        <v>153</v>
      </c>
      <c r="C27" s="6">
        <v>2</v>
      </c>
      <c r="D27" s="6">
        <v>49</v>
      </c>
      <c r="E27" s="6">
        <v>1</v>
      </c>
      <c r="F27" s="6">
        <v>80</v>
      </c>
      <c r="G27" s="6">
        <v>1</v>
      </c>
      <c r="H27" s="6">
        <v>121</v>
      </c>
      <c r="I27" s="6">
        <v>2</v>
      </c>
    </row>
    <row r="28" spans="1:9" ht="12.75">
      <c r="A28" s="5" t="s">
        <v>30</v>
      </c>
      <c r="B28" s="6" t="s">
        <v>6</v>
      </c>
      <c r="C28" s="6">
        <v>0</v>
      </c>
      <c r="D28" s="6" t="s">
        <v>6</v>
      </c>
      <c r="E28" s="6">
        <v>0</v>
      </c>
      <c r="F28" s="6" t="s">
        <v>6</v>
      </c>
      <c r="G28" s="6">
        <v>0</v>
      </c>
      <c r="H28" s="6">
        <v>64</v>
      </c>
      <c r="I28" s="6">
        <v>1</v>
      </c>
    </row>
    <row r="29" spans="1:9" ht="12.75">
      <c r="A29" s="5" t="s">
        <v>31</v>
      </c>
      <c r="B29" s="6" t="s">
        <v>6</v>
      </c>
      <c r="C29" s="6">
        <v>0</v>
      </c>
      <c r="D29" s="6">
        <v>55</v>
      </c>
      <c r="E29" s="6">
        <v>1</v>
      </c>
      <c r="F29" s="6" t="s">
        <v>6</v>
      </c>
      <c r="G29" s="6">
        <v>0</v>
      </c>
      <c r="H29" s="6" t="s">
        <v>6</v>
      </c>
      <c r="I29" s="6">
        <v>0</v>
      </c>
    </row>
    <row r="30" spans="1:9" ht="12.75">
      <c r="A30" s="5" t="s">
        <v>32</v>
      </c>
      <c r="B30" s="6" t="s">
        <v>6</v>
      </c>
      <c r="C30" s="6">
        <v>0</v>
      </c>
      <c r="D30" s="6" t="s">
        <v>6</v>
      </c>
      <c r="E30" s="6">
        <v>0</v>
      </c>
      <c r="F30" s="6" t="s">
        <v>6</v>
      </c>
      <c r="G30" s="6">
        <v>0</v>
      </c>
      <c r="H30" s="6">
        <v>86</v>
      </c>
      <c r="I30" s="6">
        <v>1</v>
      </c>
    </row>
    <row r="31" spans="1:9" ht="12.75">
      <c r="A31" s="5" t="s">
        <v>33</v>
      </c>
      <c r="B31" s="6">
        <v>131</v>
      </c>
      <c r="C31" s="6">
        <v>2</v>
      </c>
      <c r="D31" s="6">
        <v>225</v>
      </c>
      <c r="E31" s="6">
        <v>5</v>
      </c>
      <c r="F31" s="6" t="s">
        <v>6</v>
      </c>
      <c r="G31" s="6">
        <v>0</v>
      </c>
      <c r="H31" s="6">
        <v>207</v>
      </c>
      <c r="I31" s="6">
        <v>3</v>
      </c>
    </row>
    <row r="32" spans="1:9" ht="12.75">
      <c r="A32" s="5" t="s">
        <v>34</v>
      </c>
      <c r="B32" s="6">
        <v>98</v>
      </c>
      <c r="C32" s="6">
        <v>1</v>
      </c>
      <c r="D32" s="6" t="s">
        <v>6</v>
      </c>
      <c r="E32" s="6">
        <v>0</v>
      </c>
      <c r="F32" s="6" t="s">
        <v>6</v>
      </c>
      <c r="G32" s="6">
        <v>0</v>
      </c>
      <c r="H32" s="6" t="s">
        <v>6</v>
      </c>
      <c r="I32" s="6">
        <v>0</v>
      </c>
    </row>
    <row r="33" spans="1:9" ht="12.75">
      <c r="A33" s="5" t="s">
        <v>35</v>
      </c>
      <c r="B33" s="6" t="s">
        <v>6</v>
      </c>
      <c r="C33" s="6">
        <v>0</v>
      </c>
      <c r="D33" s="6" t="s">
        <v>6</v>
      </c>
      <c r="E33" s="6">
        <v>0</v>
      </c>
      <c r="F33" s="6">
        <v>183</v>
      </c>
      <c r="G33" s="6">
        <v>3</v>
      </c>
      <c r="H33" s="6" t="s">
        <v>6</v>
      </c>
      <c r="I33" s="6">
        <v>0</v>
      </c>
    </row>
    <row r="34" spans="1:9" ht="12.75">
      <c r="A34" s="5" t="s">
        <v>54</v>
      </c>
      <c r="B34" s="6" t="s">
        <v>6</v>
      </c>
      <c r="C34" s="6">
        <v>0</v>
      </c>
      <c r="D34" s="6" t="s">
        <v>6</v>
      </c>
      <c r="E34" s="6">
        <v>0</v>
      </c>
      <c r="F34" s="6" t="s">
        <v>6</v>
      </c>
      <c r="G34" s="6">
        <v>0</v>
      </c>
      <c r="H34" s="6" t="s">
        <v>6</v>
      </c>
      <c r="I34" s="6">
        <v>0</v>
      </c>
    </row>
    <row r="35" spans="1:9" ht="12.75">
      <c r="A35" s="5" t="s">
        <v>36</v>
      </c>
      <c r="B35" s="6" t="s">
        <v>6</v>
      </c>
      <c r="C35" s="6">
        <v>0</v>
      </c>
      <c r="D35" s="6" t="s">
        <v>6</v>
      </c>
      <c r="E35" s="6">
        <v>0</v>
      </c>
      <c r="F35" s="6">
        <v>64</v>
      </c>
      <c r="G35" s="6">
        <v>1</v>
      </c>
      <c r="H35" s="6">
        <v>96</v>
      </c>
      <c r="I35" s="6">
        <v>2</v>
      </c>
    </row>
    <row r="36" spans="1:9" ht="12.75">
      <c r="A36" s="5" t="s">
        <v>37</v>
      </c>
      <c r="B36" s="6">
        <v>276</v>
      </c>
      <c r="C36" s="6">
        <v>8</v>
      </c>
      <c r="D36" s="6">
        <v>237</v>
      </c>
      <c r="E36" s="6">
        <v>3</v>
      </c>
      <c r="F36" s="6">
        <v>291</v>
      </c>
      <c r="G36" s="6">
        <v>4</v>
      </c>
      <c r="H36" s="6">
        <v>185</v>
      </c>
      <c r="I36" s="6">
        <v>3</v>
      </c>
    </row>
    <row r="37" spans="1:9" ht="12.75">
      <c r="A37" s="5" t="s">
        <v>38</v>
      </c>
      <c r="B37" s="6">
        <v>55</v>
      </c>
      <c r="C37" s="6">
        <v>1</v>
      </c>
      <c r="D37" s="6" t="s">
        <v>6</v>
      </c>
      <c r="E37" s="6">
        <v>0</v>
      </c>
      <c r="F37" s="6" t="s">
        <v>6</v>
      </c>
      <c r="G37" s="6">
        <v>0</v>
      </c>
      <c r="H37" s="6">
        <v>89</v>
      </c>
      <c r="I37" s="6">
        <v>1</v>
      </c>
    </row>
    <row r="38" spans="1:9" ht="12.75">
      <c r="A38" s="5" t="s">
        <v>39</v>
      </c>
      <c r="B38" s="6">
        <v>99</v>
      </c>
      <c r="C38" s="6">
        <v>2</v>
      </c>
      <c r="D38" s="6">
        <v>248</v>
      </c>
      <c r="E38" s="6">
        <v>4</v>
      </c>
      <c r="F38" s="6">
        <v>169</v>
      </c>
      <c r="G38" s="6">
        <v>2</v>
      </c>
      <c r="H38" s="6">
        <v>173</v>
      </c>
      <c r="I38" s="6">
        <v>3</v>
      </c>
    </row>
    <row r="39" spans="1:9" ht="12.75">
      <c r="A39" s="5" t="s">
        <v>40</v>
      </c>
      <c r="B39" s="6">
        <v>292</v>
      </c>
      <c r="C39" s="6">
        <v>5</v>
      </c>
      <c r="D39" s="6">
        <v>267</v>
      </c>
      <c r="E39" s="6">
        <v>7</v>
      </c>
      <c r="F39" s="6">
        <v>258</v>
      </c>
      <c r="G39" s="6">
        <v>3</v>
      </c>
      <c r="H39" s="6">
        <v>276</v>
      </c>
      <c r="I39" s="6">
        <v>5</v>
      </c>
    </row>
    <row r="40" spans="1:9" ht="12.75">
      <c r="A40" s="5" t="s">
        <v>41</v>
      </c>
      <c r="B40" s="6">
        <v>96</v>
      </c>
      <c r="C40" s="6">
        <v>1</v>
      </c>
      <c r="D40" s="6">
        <v>263</v>
      </c>
      <c r="E40" s="6">
        <v>7</v>
      </c>
      <c r="F40" s="6">
        <v>76</v>
      </c>
      <c r="G40" s="6">
        <v>1</v>
      </c>
      <c r="H40" s="6">
        <v>44</v>
      </c>
      <c r="I40" s="6">
        <v>1</v>
      </c>
    </row>
    <row r="41" spans="1:9" ht="12.75">
      <c r="A41" s="5" t="s">
        <v>42</v>
      </c>
      <c r="B41" s="6" t="s">
        <v>6</v>
      </c>
      <c r="C41" s="6">
        <v>0</v>
      </c>
      <c r="D41" s="6">
        <v>44</v>
      </c>
      <c r="E41" s="6">
        <v>1</v>
      </c>
      <c r="F41" s="6" t="s">
        <v>6</v>
      </c>
      <c r="G41" s="6">
        <v>0</v>
      </c>
      <c r="H41" s="6" t="s">
        <v>6</v>
      </c>
      <c r="I41" s="6">
        <v>0</v>
      </c>
    </row>
    <row r="42" spans="1:9" ht="12.75">
      <c r="A42" s="5" t="s">
        <v>43</v>
      </c>
      <c r="B42" s="6">
        <v>171</v>
      </c>
      <c r="C42" s="6">
        <v>2</v>
      </c>
      <c r="D42" s="6">
        <v>194</v>
      </c>
      <c r="E42" s="6">
        <v>4</v>
      </c>
      <c r="F42" s="6">
        <v>68</v>
      </c>
      <c r="G42" s="6">
        <v>1</v>
      </c>
      <c r="H42" s="6">
        <v>190</v>
      </c>
      <c r="I42" s="6">
        <v>5</v>
      </c>
    </row>
    <row r="43" spans="1:9" ht="12.75">
      <c r="A43" s="5" t="s">
        <v>44</v>
      </c>
      <c r="B43" s="6" t="s">
        <v>6</v>
      </c>
      <c r="C43" s="6">
        <v>0</v>
      </c>
      <c r="D43" s="6" t="s">
        <v>6</v>
      </c>
      <c r="E43" s="6">
        <v>0</v>
      </c>
      <c r="F43" s="6">
        <v>95</v>
      </c>
      <c r="G43" s="6">
        <v>1</v>
      </c>
      <c r="H43" s="6" t="s">
        <v>6</v>
      </c>
      <c r="I43" s="6">
        <v>0</v>
      </c>
    </row>
    <row r="44" spans="1:9" ht="12.75">
      <c r="A44" s="5" t="s">
        <v>45</v>
      </c>
      <c r="B44" s="6">
        <v>156</v>
      </c>
      <c r="C44" s="6">
        <v>2</v>
      </c>
      <c r="D44" s="6">
        <v>170</v>
      </c>
      <c r="E44" s="6">
        <v>2</v>
      </c>
      <c r="F44" s="6">
        <v>238</v>
      </c>
      <c r="G44" s="6">
        <v>6</v>
      </c>
      <c r="H44" s="6">
        <v>206</v>
      </c>
      <c r="I44" s="6">
        <v>3</v>
      </c>
    </row>
    <row r="45" spans="1:9" ht="12.75">
      <c r="A45" s="5" t="s">
        <v>46</v>
      </c>
      <c r="B45" s="6">
        <v>62</v>
      </c>
      <c r="C45" s="6">
        <v>1</v>
      </c>
      <c r="D45" s="6">
        <v>109</v>
      </c>
      <c r="E45" s="6">
        <v>2</v>
      </c>
      <c r="F45" s="6" t="s">
        <v>6</v>
      </c>
      <c r="G45" s="6">
        <v>0</v>
      </c>
      <c r="H45" s="6">
        <v>77</v>
      </c>
      <c r="I45" s="6">
        <v>1</v>
      </c>
    </row>
    <row r="46" spans="1:9" ht="12.75">
      <c r="A46" s="5" t="s">
        <v>47</v>
      </c>
      <c r="B46" s="6" t="s">
        <v>6</v>
      </c>
      <c r="C46" s="6">
        <v>0</v>
      </c>
      <c r="D46" s="6" t="s">
        <v>6</v>
      </c>
      <c r="E46" s="6">
        <v>0</v>
      </c>
      <c r="F46" s="6" t="s">
        <v>6</v>
      </c>
      <c r="G46" s="6">
        <v>0</v>
      </c>
      <c r="H46" s="6">
        <v>55</v>
      </c>
      <c r="I46" s="6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1" sqref="N41"/>
    </sheetView>
  </sheetViews>
  <sheetFormatPr defaultColWidth="9.140625" defaultRowHeight="12.75"/>
  <cols>
    <col min="1" max="1" width="39.00390625" style="9" bestFit="1" customWidth="1"/>
    <col min="2" max="2" width="6.57421875" style="10" bestFit="1" customWidth="1"/>
    <col min="3" max="3" width="7.140625" style="10" bestFit="1" customWidth="1"/>
    <col min="4" max="4" width="6.57421875" style="10" bestFit="1" customWidth="1"/>
    <col min="5" max="5" width="7.140625" style="10" bestFit="1" customWidth="1"/>
    <col min="6" max="7" width="8.28125" style="10" bestFit="1" customWidth="1"/>
    <col min="8" max="9" width="9.140625" style="10" bestFit="1" customWidth="1"/>
    <col min="10" max="10" width="3.7109375" style="14" customWidth="1"/>
    <col min="11" max="11" width="6.57421875" style="9" bestFit="1" customWidth="1"/>
    <col min="12" max="12" width="7.140625" style="9" bestFit="1" customWidth="1"/>
    <col min="13" max="13" width="6.57421875" style="9" bestFit="1" customWidth="1"/>
    <col min="14" max="14" width="7.140625" style="9" bestFit="1" customWidth="1"/>
    <col min="15" max="16" width="8.28125" style="9" bestFit="1" customWidth="1"/>
    <col min="17" max="18" width="9.140625" style="9" bestFit="1" customWidth="1"/>
    <col min="19" max="19" width="2.8515625" style="14" customWidth="1"/>
    <col min="20" max="20" width="9.7109375" style="9" customWidth="1"/>
    <col min="21" max="21" width="12.8515625" style="9" customWidth="1"/>
    <col min="22" max="22" width="11.7109375" style="9" customWidth="1"/>
    <col min="23" max="23" width="9.57421875" style="9" customWidth="1"/>
    <col min="24" max="24" width="13.421875" style="9" customWidth="1"/>
    <col min="25" max="25" width="9.8515625" style="9" customWidth="1"/>
    <col min="26" max="26" width="9.421875" style="9" customWidth="1"/>
    <col min="27" max="27" width="10.8515625" style="9" customWidth="1"/>
    <col min="28" max="28" width="6.8515625" style="9" customWidth="1"/>
    <col min="29" max="16384" width="51.00390625" style="9" customWidth="1"/>
  </cols>
  <sheetData>
    <row r="1" spans="1:27" s="8" customFormat="1" ht="39" customHeight="1">
      <c r="A1" s="11" t="s">
        <v>0</v>
      </c>
      <c r="B1" s="11" t="s">
        <v>1</v>
      </c>
      <c r="C1" s="11" t="s">
        <v>48</v>
      </c>
      <c r="D1" s="11" t="s">
        <v>2</v>
      </c>
      <c r="E1" s="11" t="s">
        <v>49</v>
      </c>
      <c r="F1" s="11" t="s">
        <v>3</v>
      </c>
      <c r="G1" s="11" t="s">
        <v>50</v>
      </c>
      <c r="H1" s="11" t="s">
        <v>4</v>
      </c>
      <c r="I1" s="11" t="s">
        <v>51</v>
      </c>
      <c r="J1" s="13"/>
      <c r="K1" s="12" t="s">
        <v>1</v>
      </c>
      <c r="L1" s="12" t="s">
        <v>48</v>
      </c>
      <c r="M1" s="12" t="s">
        <v>2</v>
      </c>
      <c r="N1" s="12" t="s">
        <v>49</v>
      </c>
      <c r="O1" s="12" t="s">
        <v>3</v>
      </c>
      <c r="P1" s="12" t="s">
        <v>50</v>
      </c>
      <c r="Q1" s="12" t="s">
        <v>4</v>
      </c>
      <c r="R1" s="12" t="s">
        <v>51</v>
      </c>
      <c r="S1" s="13"/>
      <c r="T1" s="12" t="s">
        <v>1</v>
      </c>
      <c r="U1" s="12" t="s">
        <v>48</v>
      </c>
      <c r="V1" s="12" t="s">
        <v>2</v>
      </c>
      <c r="W1" s="12" t="s">
        <v>49</v>
      </c>
      <c r="X1" s="12" t="s">
        <v>3</v>
      </c>
      <c r="Y1" s="12" t="s">
        <v>50</v>
      </c>
      <c r="Z1" s="12" t="s">
        <v>4</v>
      </c>
      <c r="AA1" s="12" t="s">
        <v>51</v>
      </c>
    </row>
    <row r="2" spans="1:26" ht="12.75">
      <c r="A2" s="3" t="s">
        <v>5</v>
      </c>
      <c r="B2" s="4">
        <v>129</v>
      </c>
      <c r="C2" s="4">
        <v>2</v>
      </c>
      <c r="D2" s="4">
        <v>160</v>
      </c>
      <c r="E2" s="4">
        <v>4</v>
      </c>
      <c r="F2" s="4">
        <v>0</v>
      </c>
      <c r="G2" s="4">
        <v>0</v>
      </c>
      <c r="H2" s="4">
        <v>103</v>
      </c>
      <c r="I2" s="4">
        <v>3</v>
      </c>
      <c r="K2" s="6">
        <v>126</v>
      </c>
      <c r="L2" s="6">
        <v>2</v>
      </c>
      <c r="M2" s="6">
        <v>196</v>
      </c>
      <c r="N2" s="6">
        <v>4</v>
      </c>
      <c r="O2" s="6">
        <v>0</v>
      </c>
      <c r="P2" s="6">
        <v>0</v>
      </c>
      <c r="Q2" s="6">
        <v>103</v>
      </c>
      <c r="R2" s="6">
        <v>3</v>
      </c>
      <c r="T2" s="9">
        <f aca="true" t="shared" si="0" ref="T2:T7">B2+K2</f>
        <v>255</v>
      </c>
      <c r="V2" s="9">
        <f aca="true" t="shared" si="1" ref="V2:V11">D2+M2</f>
        <v>356</v>
      </c>
      <c r="X2" s="9">
        <f aca="true" t="shared" si="2" ref="X2:X15">F2+O2</f>
        <v>0</v>
      </c>
      <c r="Z2" s="9">
        <f aca="true" t="shared" si="3" ref="Z2:Z15">H2+Q2</f>
        <v>206</v>
      </c>
    </row>
    <row r="3" spans="1:26" ht="12.75">
      <c r="A3" s="3" t="s">
        <v>7</v>
      </c>
      <c r="B3" s="4">
        <v>228</v>
      </c>
      <c r="C3" s="4">
        <v>6</v>
      </c>
      <c r="D3" s="4">
        <v>135</v>
      </c>
      <c r="E3" s="4">
        <v>2</v>
      </c>
      <c r="F3" s="4">
        <v>157</v>
      </c>
      <c r="G3" s="4">
        <v>2</v>
      </c>
      <c r="H3" s="4">
        <v>240</v>
      </c>
      <c r="I3" s="4">
        <v>7</v>
      </c>
      <c r="K3" s="6">
        <v>213</v>
      </c>
      <c r="L3" s="6">
        <v>6</v>
      </c>
      <c r="M3" s="6">
        <v>124</v>
      </c>
      <c r="N3" s="6">
        <v>2</v>
      </c>
      <c r="O3" s="6">
        <v>153</v>
      </c>
      <c r="P3" s="6">
        <v>2</v>
      </c>
      <c r="Q3" s="6">
        <v>254</v>
      </c>
      <c r="R3" s="6">
        <v>7</v>
      </c>
      <c r="T3" s="9">
        <f t="shared" si="0"/>
        <v>441</v>
      </c>
      <c r="V3" s="9">
        <f t="shared" si="1"/>
        <v>259</v>
      </c>
      <c r="X3" s="9">
        <f t="shared" si="2"/>
        <v>310</v>
      </c>
      <c r="Z3" s="9">
        <f t="shared" si="3"/>
        <v>494</v>
      </c>
    </row>
    <row r="4" spans="1:26" ht="12.75">
      <c r="A4" s="3" t="s">
        <v>8</v>
      </c>
      <c r="B4" s="4">
        <v>0</v>
      </c>
      <c r="C4" s="4">
        <v>0</v>
      </c>
      <c r="D4" s="4">
        <v>39</v>
      </c>
      <c r="E4" s="4">
        <v>1</v>
      </c>
      <c r="F4" s="4">
        <v>0</v>
      </c>
      <c r="G4" s="4">
        <v>0</v>
      </c>
      <c r="H4" s="4">
        <v>267</v>
      </c>
      <c r="I4" s="4">
        <v>4</v>
      </c>
      <c r="K4" s="6">
        <v>0</v>
      </c>
      <c r="L4" s="6">
        <v>0</v>
      </c>
      <c r="M4" s="7">
        <v>40</v>
      </c>
      <c r="N4" s="7">
        <v>1</v>
      </c>
      <c r="O4" s="6">
        <v>0</v>
      </c>
      <c r="P4" s="6">
        <v>0</v>
      </c>
      <c r="Q4" s="6">
        <v>237</v>
      </c>
      <c r="R4" s="6">
        <v>4</v>
      </c>
      <c r="T4" s="9">
        <f t="shared" si="0"/>
        <v>0</v>
      </c>
      <c r="V4" s="9">
        <f t="shared" si="1"/>
        <v>79</v>
      </c>
      <c r="X4" s="9">
        <f t="shared" si="2"/>
        <v>0</v>
      </c>
      <c r="Z4" s="9">
        <f t="shared" si="3"/>
        <v>504</v>
      </c>
    </row>
    <row r="5" spans="1:26" ht="12.75">
      <c r="A5" s="3" t="s">
        <v>9</v>
      </c>
      <c r="B5" s="4">
        <v>0</v>
      </c>
      <c r="C5" s="4">
        <v>0</v>
      </c>
      <c r="D5" s="4">
        <v>0</v>
      </c>
      <c r="E5" s="4">
        <v>0</v>
      </c>
      <c r="F5" s="4">
        <v>75</v>
      </c>
      <c r="G5" s="4">
        <v>1</v>
      </c>
      <c r="H5" s="4">
        <v>85</v>
      </c>
      <c r="I5" s="4">
        <v>1</v>
      </c>
      <c r="K5" s="6">
        <v>0</v>
      </c>
      <c r="L5" s="6">
        <v>0</v>
      </c>
      <c r="M5" s="6">
        <v>0</v>
      </c>
      <c r="N5" s="6">
        <v>0</v>
      </c>
      <c r="O5" s="6">
        <v>72</v>
      </c>
      <c r="P5" s="6">
        <v>1</v>
      </c>
      <c r="Q5" s="6">
        <v>82</v>
      </c>
      <c r="R5" s="6">
        <v>1</v>
      </c>
      <c r="T5" s="9">
        <f t="shared" si="0"/>
        <v>0</v>
      </c>
      <c r="V5" s="9">
        <f t="shared" si="1"/>
        <v>0</v>
      </c>
      <c r="X5" s="9">
        <f t="shared" si="2"/>
        <v>147</v>
      </c>
      <c r="Z5" s="9">
        <f t="shared" si="3"/>
        <v>167</v>
      </c>
    </row>
    <row r="6" spans="1:26" ht="12.75">
      <c r="A6" s="3" t="s">
        <v>10</v>
      </c>
      <c r="B6" s="4">
        <v>215</v>
      </c>
      <c r="C6" s="4">
        <v>4</v>
      </c>
      <c r="D6" s="4">
        <v>82</v>
      </c>
      <c r="E6" s="4">
        <v>1</v>
      </c>
      <c r="F6" s="4">
        <v>149</v>
      </c>
      <c r="G6" s="4">
        <v>2</v>
      </c>
      <c r="H6" s="4">
        <v>187</v>
      </c>
      <c r="I6" s="4">
        <v>6</v>
      </c>
      <c r="K6" s="6">
        <v>184</v>
      </c>
      <c r="L6" s="6">
        <v>3</v>
      </c>
      <c r="M6" s="6">
        <v>70</v>
      </c>
      <c r="N6" s="6">
        <v>1</v>
      </c>
      <c r="O6" s="6">
        <v>69</v>
      </c>
      <c r="P6" s="6">
        <v>1</v>
      </c>
      <c r="Q6" s="6">
        <v>193</v>
      </c>
      <c r="R6" s="6">
        <v>6</v>
      </c>
      <c r="T6" s="9">
        <f t="shared" si="0"/>
        <v>399</v>
      </c>
      <c r="V6" s="9">
        <f t="shared" si="1"/>
        <v>152</v>
      </c>
      <c r="X6" s="9">
        <f t="shared" si="2"/>
        <v>218</v>
      </c>
      <c r="Z6" s="9">
        <f t="shared" si="3"/>
        <v>380</v>
      </c>
    </row>
    <row r="7" spans="1:26" ht="12.75">
      <c r="A7" s="3" t="s">
        <v>11</v>
      </c>
      <c r="B7" s="4">
        <v>186</v>
      </c>
      <c r="C7" s="4">
        <v>2</v>
      </c>
      <c r="D7" s="4">
        <v>196</v>
      </c>
      <c r="E7" s="4">
        <v>5</v>
      </c>
      <c r="F7" s="4">
        <v>166</v>
      </c>
      <c r="G7" s="4">
        <v>2</v>
      </c>
      <c r="H7" s="4">
        <v>218</v>
      </c>
      <c r="I7" s="4">
        <v>4</v>
      </c>
      <c r="K7" s="6">
        <v>182</v>
      </c>
      <c r="L7" s="6">
        <v>2</v>
      </c>
      <c r="M7" s="6">
        <v>246</v>
      </c>
      <c r="N7" s="6">
        <v>5</v>
      </c>
      <c r="O7" s="6">
        <v>175</v>
      </c>
      <c r="P7" s="6">
        <v>2</v>
      </c>
      <c r="Q7" s="6">
        <v>215</v>
      </c>
      <c r="R7" s="6">
        <v>4</v>
      </c>
      <c r="T7" s="9">
        <f t="shared" si="0"/>
        <v>368</v>
      </c>
      <c r="V7" s="9">
        <f t="shared" si="1"/>
        <v>442</v>
      </c>
      <c r="X7" s="9">
        <f t="shared" si="2"/>
        <v>341</v>
      </c>
      <c r="Z7" s="9">
        <f t="shared" si="3"/>
        <v>433</v>
      </c>
    </row>
    <row r="8" spans="1:26" ht="12.75">
      <c r="A8" s="3" t="s">
        <v>12</v>
      </c>
      <c r="B8" s="4">
        <v>231</v>
      </c>
      <c r="C8" s="4">
        <v>8</v>
      </c>
      <c r="D8" s="4">
        <v>277</v>
      </c>
      <c r="E8" s="4">
        <v>6</v>
      </c>
      <c r="F8" s="4">
        <v>277</v>
      </c>
      <c r="G8" s="4">
        <v>8</v>
      </c>
      <c r="H8" s="4">
        <v>262</v>
      </c>
      <c r="I8" s="4">
        <v>7</v>
      </c>
      <c r="K8" s="6">
        <v>256</v>
      </c>
      <c r="L8" s="6">
        <v>8</v>
      </c>
      <c r="M8" s="6">
        <v>275</v>
      </c>
      <c r="N8" s="7">
        <v>6</v>
      </c>
      <c r="O8" s="6">
        <v>259</v>
      </c>
      <c r="P8" s="6">
        <v>7</v>
      </c>
      <c r="Q8" s="6">
        <v>277</v>
      </c>
      <c r="R8" s="6">
        <v>7</v>
      </c>
      <c r="T8" s="9">
        <f>B8+K8</f>
        <v>487</v>
      </c>
      <c r="V8" s="9">
        <f t="shared" si="1"/>
        <v>552</v>
      </c>
      <c r="X8" s="9">
        <f t="shared" si="2"/>
        <v>536</v>
      </c>
      <c r="Z8" s="9">
        <f t="shared" si="3"/>
        <v>539</v>
      </c>
    </row>
    <row r="9" spans="1:26" ht="12.75">
      <c r="A9" s="3" t="s">
        <v>13</v>
      </c>
      <c r="B9" s="4">
        <v>210</v>
      </c>
      <c r="C9" s="4">
        <v>12</v>
      </c>
      <c r="D9" s="4">
        <v>190</v>
      </c>
      <c r="E9" s="4">
        <v>7</v>
      </c>
      <c r="F9" s="4">
        <v>221</v>
      </c>
      <c r="G9" s="4">
        <v>6</v>
      </c>
      <c r="H9" s="4">
        <v>243</v>
      </c>
      <c r="I9" s="4">
        <v>11</v>
      </c>
      <c r="K9" s="6">
        <v>224</v>
      </c>
      <c r="L9" s="6">
        <v>12</v>
      </c>
      <c r="M9" s="6">
        <v>187</v>
      </c>
      <c r="N9" s="6">
        <v>7</v>
      </c>
      <c r="O9" s="6">
        <v>226</v>
      </c>
      <c r="P9" s="6">
        <v>6</v>
      </c>
      <c r="Q9" s="6">
        <v>240</v>
      </c>
      <c r="R9" s="6">
        <v>10</v>
      </c>
      <c r="T9" s="9">
        <f>B9+K9</f>
        <v>434</v>
      </c>
      <c r="V9" s="9">
        <f t="shared" si="1"/>
        <v>377</v>
      </c>
      <c r="X9" s="9">
        <f t="shared" si="2"/>
        <v>447</v>
      </c>
      <c r="Z9" s="9">
        <f t="shared" si="3"/>
        <v>483</v>
      </c>
    </row>
    <row r="10" spans="1:26" ht="12.75">
      <c r="A10" s="3" t="s">
        <v>14</v>
      </c>
      <c r="B10" s="4">
        <v>0</v>
      </c>
      <c r="C10" s="4">
        <v>0</v>
      </c>
      <c r="D10" s="4">
        <v>0</v>
      </c>
      <c r="E10" s="4">
        <v>0</v>
      </c>
      <c r="F10" s="4">
        <v>81</v>
      </c>
      <c r="G10" s="4">
        <v>1</v>
      </c>
      <c r="H10" s="4">
        <v>39</v>
      </c>
      <c r="I10" s="4">
        <v>1</v>
      </c>
      <c r="K10" s="6">
        <v>0</v>
      </c>
      <c r="L10" s="6">
        <v>0</v>
      </c>
      <c r="M10" s="6">
        <v>0</v>
      </c>
      <c r="N10" s="6">
        <v>0</v>
      </c>
      <c r="O10" s="6">
        <v>74</v>
      </c>
      <c r="P10" s="6">
        <v>1</v>
      </c>
      <c r="Q10" s="6">
        <v>33</v>
      </c>
      <c r="R10" s="6">
        <v>1</v>
      </c>
      <c r="T10" s="9">
        <f aca="true" t="shared" si="4" ref="T10:T46">B10+K10</f>
        <v>0</v>
      </c>
      <c r="V10" s="9">
        <f t="shared" si="1"/>
        <v>0</v>
      </c>
      <c r="X10" s="9">
        <f t="shared" si="2"/>
        <v>155</v>
      </c>
      <c r="Z10" s="9">
        <f t="shared" si="3"/>
        <v>72</v>
      </c>
    </row>
    <row r="11" spans="1:26" ht="12.75">
      <c r="A11" s="3" t="s">
        <v>15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71</v>
      </c>
      <c r="I11" s="4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56</v>
      </c>
      <c r="R11" s="6">
        <v>1</v>
      </c>
      <c r="T11" s="9">
        <f t="shared" si="4"/>
        <v>0</v>
      </c>
      <c r="V11" s="9">
        <f t="shared" si="1"/>
        <v>0</v>
      </c>
      <c r="X11" s="9">
        <f t="shared" si="2"/>
        <v>0</v>
      </c>
      <c r="Z11" s="9">
        <f t="shared" si="3"/>
        <v>127</v>
      </c>
    </row>
    <row r="12" spans="1:26" ht="12.75">
      <c r="A12" s="3" t="s">
        <v>16</v>
      </c>
      <c r="B12" s="4">
        <v>119</v>
      </c>
      <c r="C12" s="4">
        <v>2</v>
      </c>
      <c r="D12" s="4">
        <v>90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K12" s="6">
        <v>114</v>
      </c>
      <c r="L12" s="6">
        <v>2</v>
      </c>
      <c r="M12" s="6">
        <v>89</v>
      </c>
      <c r="N12" s="6">
        <v>1</v>
      </c>
      <c r="O12" s="6">
        <v>0</v>
      </c>
      <c r="P12" s="6">
        <v>0</v>
      </c>
      <c r="Q12" s="6">
        <v>70</v>
      </c>
      <c r="R12" s="6">
        <v>1</v>
      </c>
      <c r="T12" s="9">
        <f t="shared" si="4"/>
        <v>233</v>
      </c>
      <c r="V12" s="9">
        <f aca="true" t="shared" si="5" ref="V12:V46">D12+M12</f>
        <v>179</v>
      </c>
      <c r="X12" s="9">
        <f t="shared" si="2"/>
        <v>0</v>
      </c>
      <c r="Z12" s="9">
        <f t="shared" si="3"/>
        <v>70</v>
      </c>
    </row>
    <row r="13" spans="1:26" ht="12.75">
      <c r="A13" s="3" t="s">
        <v>17</v>
      </c>
      <c r="B13" s="4">
        <v>257</v>
      </c>
      <c r="C13" s="4">
        <v>7</v>
      </c>
      <c r="D13" s="4">
        <v>274</v>
      </c>
      <c r="E13" s="4">
        <v>3</v>
      </c>
      <c r="F13" s="4">
        <v>256</v>
      </c>
      <c r="G13" s="4">
        <v>4</v>
      </c>
      <c r="H13" s="4">
        <v>135</v>
      </c>
      <c r="I13" s="4">
        <v>3</v>
      </c>
      <c r="K13" s="6">
        <v>248</v>
      </c>
      <c r="L13" s="6">
        <v>7</v>
      </c>
      <c r="M13" s="6">
        <v>271</v>
      </c>
      <c r="N13" s="6">
        <v>3</v>
      </c>
      <c r="O13" s="6">
        <v>268</v>
      </c>
      <c r="P13" s="6">
        <v>4</v>
      </c>
      <c r="Q13" s="6">
        <v>160</v>
      </c>
      <c r="R13" s="6">
        <v>3</v>
      </c>
      <c r="T13" s="9">
        <f t="shared" si="4"/>
        <v>505</v>
      </c>
      <c r="V13" s="9">
        <f t="shared" si="5"/>
        <v>545</v>
      </c>
      <c r="X13" s="9">
        <f t="shared" si="2"/>
        <v>524</v>
      </c>
      <c r="Z13" s="9">
        <f t="shared" si="3"/>
        <v>295</v>
      </c>
    </row>
    <row r="14" spans="1:26" ht="12.75">
      <c r="A14" s="3" t="s">
        <v>18</v>
      </c>
      <c r="B14" s="4">
        <v>79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K14" s="6">
        <v>82</v>
      </c>
      <c r="L14" s="6">
        <v>1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T14" s="9">
        <f t="shared" si="4"/>
        <v>161</v>
      </c>
      <c r="V14" s="9">
        <f t="shared" si="5"/>
        <v>0</v>
      </c>
      <c r="X14" s="9">
        <f t="shared" si="2"/>
        <v>0</v>
      </c>
      <c r="Z14" s="9">
        <f t="shared" si="3"/>
        <v>0</v>
      </c>
    </row>
    <row r="15" spans="1:26" ht="12.75">
      <c r="A15" s="3" t="s">
        <v>19</v>
      </c>
      <c r="B15" s="4">
        <v>73</v>
      </c>
      <c r="C15" s="4">
        <v>1</v>
      </c>
      <c r="D15" s="4">
        <v>131</v>
      </c>
      <c r="E15" s="4">
        <v>2</v>
      </c>
      <c r="F15" s="4">
        <v>189</v>
      </c>
      <c r="G15" s="4">
        <v>2</v>
      </c>
      <c r="H15" s="4">
        <v>131</v>
      </c>
      <c r="I15" s="4">
        <v>2</v>
      </c>
      <c r="K15" s="6">
        <v>71</v>
      </c>
      <c r="L15" s="6">
        <v>1</v>
      </c>
      <c r="M15" s="6">
        <v>133</v>
      </c>
      <c r="N15" s="6">
        <v>2</v>
      </c>
      <c r="O15" s="6">
        <v>176</v>
      </c>
      <c r="P15" s="6">
        <v>2</v>
      </c>
      <c r="Q15" s="6">
        <v>129</v>
      </c>
      <c r="R15" s="6">
        <v>2</v>
      </c>
      <c r="T15" s="9">
        <f t="shared" si="4"/>
        <v>144</v>
      </c>
      <c r="V15" s="9">
        <f t="shared" si="5"/>
        <v>264</v>
      </c>
      <c r="X15" s="9">
        <f t="shared" si="2"/>
        <v>365</v>
      </c>
      <c r="Z15" s="9">
        <f t="shared" si="3"/>
        <v>260</v>
      </c>
    </row>
    <row r="16" spans="1:26" ht="12.75">
      <c r="A16" s="5" t="s">
        <v>52</v>
      </c>
      <c r="B16" s="4">
        <v>0</v>
      </c>
      <c r="C16" s="4"/>
      <c r="D16" s="4">
        <v>0</v>
      </c>
      <c r="E16" s="4"/>
      <c r="F16" s="4">
        <v>0</v>
      </c>
      <c r="G16" s="4"/>
      <c r="H16" s="4">
        <v>0</v>
      </c>
      <c r="I16" s="4"/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T16" s="9">
        <f t="shared" si="4"/>
        <v>0</v>
      </c>
      <c r="V16" s="9">
        <f t="shared" si="5"/>
        <v>0</v>
      </c>
      <c r="X16" s="9">
        <f aca="true" t="shared" si="6" ref="X16:X46">F16+O16</f>
        <v>0</v>
      </c>
      <c r="Z16" s="9">
        <f aca="true" t="shared" si="7" ref="Z16:Z46">H16+Q16</f>
        <v>0</v>
      </c>
    </row>
    <row r="17" spans="1:26" ht="12.75">
      <c r="A17" s="3" t="s">
        <v>20</v>
      </c>
      <c r="B17" s="4">
        <v>0</v>
      </c>
      <c r="C17" s="4">
        <v>0</v>
      </c>
      <c r="D17" s="4">
        <v>67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K17" s="6">
        <v>0</v>
      </c>
      <c r="L17" s="6">
        <v>0</v>
      </c>
      <c r="M17" s="6">
        <v>57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T17" s="9">
        <f t="shared" si="4"/>
        <v>0</v>
      </c>
      <c r="V17" s="9">
        <f t="shared" si="5"/>
        <v>124</v>
      </c>
      <c r="X17" s="9">
        <f t="shared" si="6"/>
        <v>0</v>
      </c>
      <c r="Z17" s="9">
        <f t="shared" si="7"/>
        <v>0</v>
      </c>
    </row>
    <row r="18" spans="1:26" ht="12.75">
      <c r="A18" s="3" t="s">
        <v>21</v>
      </c>
      <c r="B18" s="4">
        <v>191</v>
      </c>
      <c r="C18" s="4">
        <v>6</v>
      </c>
      <c r="D18" s="4">
        <v>180</v>
      </c>
      <c r="E18" s="4">
        <v>7</v>
      </c>
      <c r="F18" s="4">
        <v>154</v>
      </c>
      <c r="G18" s="4">
        <v>3</v>
      </c>
      <c r="H18" s="4">
        <v>97</v>
      </c>
      <c r="I18" s="4">
        <v>4</v>
      </c>
      <c r="K18" s="6">
        <v>187</v>
      </c>
      <c r="L18" s="6">
        <v>5</v>
      </c>
      <c r="M18" s="6">
        <v>159</v>
      </c>
      <c r="N18" s="6">
        <v>7</v>
      </c>
      <c r="O18" s="6">
        <v>169</v>
      </c>
      <c r="P18" s="6">
        <v>3</v>
      </c>
      <c r="Q18" s="6">
        <v>93</v>
      </c>
      <c r="R18" s="6">
        <v>4</v>
      </c>
      <c r="T18" s="9">
        <f t="shared" si="4"/>
        <v>378</v>
      </c>
      <c r="V18" s="9">
        <f t="shared" si="5"/>
        <v>339</v>
      </c>
      <c r="X18" s="9">
        <f t="shared" si="6"/>
        <v>323</v>
      </c>
      <c r="Z18" s="9">
        <f t="shared" si="7"/>
        <v>190</v>
      </c>
    </row>
    <row r="19" spans="1:26" ht="12.75">
      <c r="A19" s="3" t="s">
        <v>22</v>
      </c>
      <c r="B19" s="4">
        <v>193</v>
      </c>
      <c r="C19" s="4">
        <v>3</v>
      </c>
      <c r="D19" s="4">
        <v>233</v>
      </c>
      <c r="E19" s="4">
        <v>7</v>
      </c>
      <c r="F19" s="4">
        <v>72</v>
      </c>
      <c r="G19" s="4">
        <v>1</v>
      </c>
      <c r="H19" s="4">
        <v>180</v>
      </c>
      <c r="I19" s="4">
        <v>4</v>
      </c>
      <c r="K19" s="6">
        <v>198</v>
      </c>
      <c r="L19" s="6">
        <v>3</v>
      </c>
      <c r="M19" s="6">
        <v>250</v>
      </c>
      <c r="N19" s="6">
        <v>7</v>
      </c>
      <c r="O19" s="6">
        <v>65</v>
      </c>
      <c r="P19" s="6">
        <v>1</v>
      </c>
      <c r="Q19" s="6">
        <v>176</v>
      </c>
      <c r="R19" s="6">
        <v>4</v>
      </c>
      <c r="T19" s="9">
        <f t="shared" si="4"/>
        <v>391</v>
      </c>
      <c r="V19" s="9">
        <f t="shared" si="5"/>
        <v>483</v>
      </c>
      <c r="X19" s="9">
        <f t="shared" si="6"/>
        <v>137</v>
      </c>
      <c r="Z19" s="9">
        <f t="shared" si="7"/>
        <v>356</v>
      </c>
    </row>
    <row r="20" spans="1:26" ht="12.75">
      <c r="A20" s="3" t="s">
        <v>23</v>
      </c>
      <c r="B20" s="4">
        <v>0</v>
      </c>
      <c r="C20" s="4">
        <v>0</v>
      </c>
      <c r="D20" s="4">
        <v>37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K20" s="6">
        <v>0</v>
      </c>
      <c r="L20" s="6">
        <v>0</v>
      </c>
      <c r="M20" s="6">
        <v>46</v>
      </c>
      <c r="N20" s="6">
        <v>1</v>
      </c>
      <c r="O20" s="6">
        <v>0</v>
      </c>
      <c r="P20" s="6">
        <v>0</v>
      </c>
      <c r="Q20" s="6">
        <v>0</v>
      </c>
      <c r="R20" s="6">
        <v>0</v>
      </c>
      <c r="T20" s="9">
        <f t="shared" si="4"/>
        <v>0</v>
      </c>
      <c r="V20" s="9">
        <f t="shared" si="5"/>
        <v>83</v>
      </c>
      <c r="X20" s="9">
        <f t="shared" si="6"/>
        <v>0</v>
      </c>
      <c r="Z20" s="9">
        <f t="shared" si="7"/>
        <v>0</v>
      </c>
    </row>
    <row r="21" spans="1:26" ht="12.75">
      <c r="A21" s="3" t="s">
        <v>24</v>
      </c>
      <c r="B21" s="4">
        <v>173</v>
      </c>
      <c r="C21" s="4">
        <v>3</v>
      </c>
      <c r="D21" s="4">
        <v>125</v>
      </c>
      <c r="E21" s="4">
        <v>3</v>
      </c>
      <c r="F21" s="4">
        <v>217</v>
      </c>
      <c r="G21" s="4">
        <v>12</v>
      </c>
      <c r="H21" s="4">
        <v>178</v>
      </c>
      <c r="I21" s="4">
        <v>9</v>
      </c>
      <c r="K21" s="6">
        <v>197</v>
      </c>
      <c r="L21" s="6">
        <v>3</v>
      </c>
      <c r="M21" s="7">
        <v>127</v>
      </c>
      <c r="N21" s="6">
        <v>3</v>
      </c>
      <c r="O21" s="6">
        <v>221</v>
      </c>
      <c r="P21" s="6">
        <v>12</v>
      </c>
      <c r="Q21" s="6">
        <v>155</v>
      </c>
      <c r="R21" s="6">
        <v>9</v>
      </c>
      <c r="T21" s="9">
        <f t="shared" si="4"/>
        <v>370</v>
      </c>
      <c r="V21" s="9">
        <f t="shared" si="5"/>
        <v>252</v>
      </c>
      <c r="X21" s="9">
        <f t="shared" si="6"/>
        <v>438</v>
      </c>
      <c r="Z21" s="9">
        <f t="shared" si="7"/>
        <v>333</v>
      </c>
    </row>
    <row r="22" spans="1:26" ht="12.75">
      <c r="A22" s="3" t="s">
        <v>25</v>
      </c>
      <c r="B22" s="4">
        <v>147</v>
      </c>
      <c r="C22" s="4">
        <v>3</v>
      </c>
      <c r="D22" s="4">
        <v>146</v>
      </c>
      <c r="E22" s="4">
        <v>4</v>
      </c>
      <c r="F22" s="4">
        <v>168</v>
      </c>
      <c r="G22" s="4">
        <v>8</v>
      </c>
      <c r="H22" s="4">
        <v>174</v>
      </c>
      <c r="I22" s="4">
        <v>9</v>
      </c>
      <c r="K22" s="6">
        <v>144</v>
      </c>
      <c r="L22" s="6">
        <v>3</v>
      </c>
      <c r="M22" s="6">
        <v>130</v>
      </c>
      <c r="N22" s="6">
        <v>3</v>
      </c>
      <c r="O22" s="6">
        <v>170</v>
      </c>
      <c r="P22" s="6">
        <v>7</v>
      </c>
      <c r="Q22" s="6">
        <v>203</v>
      </c>
      <c r="R22" s="7">
        <v>9</v>
      </c>
      <c r="T22" s="9">
        <f t="shared" si="4"/>
        <v>291</v>
      </c>
      <c r="V22" s="9">
        <f t="shared" si="5"/>
        <v>276</v>
      </c>
      <c r="X22" s="9">
        <f t="shared" si="6"/>
        <v>338</v>
      </c>
      <c r="Z22" s="9">
        <f t="shared" si="7"/>
        <v>377</v>
      </c>
    </row>
    <row r="23" spans="1:26" ht="12.75">
      <c r="A23" s="3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85</v>
      </c>
      <c r="I23" s="4">
        <v>2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99</v>
      </c>
      <c r="R23" s="6">
        <v>2</v>
      </c>
      <c r="T23" s="9">
        <f t="shared" si="4"/>
        <v>0</v>
      </c>
      <c r="V23" s="9">
        <f t="shared" si="5"/>
        <v>0</v>
      </c>
      <c r="X23" s="9">
        <f t="shared" si="6"/>
        <v>0</v>
      </c>
      <c r="Z23" s="9">
        <f t="shared" si="7"/>
        <v>184</v>
      </c>
    </row>
    <row r="24" spans="1:26" ht="12.75">
      <c r="A24" s="3" t="s">
        <v>27</v>
      </c>
      <c r="B24" s="4">
        <v>0</v>
      </c>
      <c r="C24" s="4">
        <v>0</v>
      </c>
      <c r="D24" s="4">
        <v>76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K24" s="6">
        <v>0</v>
      </c>
      <c r="L24" s="6">
        <v>0</v>
      </c>
      <c r="M24" s="6">
        <v>48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T24" s="9">
        <f t="shared" si="4"/>
        <v>0</v>
      </c>
      <c r="V24" s="9">
        <f t="shared" si="5"/>
        <v>124</v>
      </c>
      <c r="X24" s="9">
        <f t="shared" si="6"/>
        <v>0</v>
      </c>
      <c r="Z24" s="9">
        <f t="shared" si="7"/>
        <v>0</v>
      </c>
    </row>
    <row r="25" spans="1:26" ht="12.75">
      <c r="A25" s="3" t="s">
        <v>28</v>
      </c>
      <c r="B25" s="4">
        <v>0</v>
      </c>
      <c r="C25" s="4">
        <v>0</v>
      </c>
      <c r="D25" s="4">
        <v>158</v>
      </c>
      <c r="E25" s="4">
        <v>2</v>
      </c>
      <c r="F25" s="4">
        <v>0</v>
      </c>
      <c r="G25" s="4">
        <v>0</v>
      </c>
      <c r="H25" s="4">
        <v>0</v>
      </c>
      <c r="I25" s="4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T25" s="9">
        <f t="shared" si="4"/>
        <v>0</v>
      </c>
      <c r="V25" s="9">
        <f t="shared" si="5"/>
        <v>158</v>
      </c>
      <c r="X25" s="9">
        <f t="shared" si="6"/>
        <v>0</v>
      </c>
      <c r="Z25" s="9">
        <f t="shared" si="7"/>
        <v>0</v>
      </c>
    </row>
    <row r="26" spans="1:26" ht="12.75">
      <c r="A26" s="5" t="s">
        <v>53</v>
      </c>
      <c r="B26" s="4">
        <v>0</v>
      </c>
      <c r="C26" s="4"/>
      <c r="D26" s="4">
        <v>0</v>
      </c>
      <c r="E26" s="4"/>
      <c r="F26" s="4">
        <v>0</v>
      </c>
      <c r="G26" s="4"/>
      <c r="H26" s="4">
        <v>0</v>
      </c>
      <c r="I26" s="4"/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T26" s="9">
        <f t="shared" si="4"/>
        <v>0</v>
      </c>
      <c r="V26" s="9">
        <f t="shared" si="5"/>
        <v>0</v>
      </c>
      <c r="X26" s="9">
        <f t="shared" si="6"/>
        <v>0</v>
      </c>
      <c r="Z26" s="9">
        <f t="shared" si="7"/>
        <v>0</v>
      </c>
    </row>
    <row r="27" spans="1:26" ht="12.75">
      <c r="A27" s="3" t="s">
        <v>29</v>
      </c>
      <c r="B27" s="4">
        <v>152</v>
      </c>
      <c r="C27" s="4">
        <v>2</v>
      </c>
      <c r="D27" s="4">
        <v>41</v>
      </c>
      <c r="E27" s="4">
        <v>1</v>
      </c>
      <c r="F27" s="4">
        <v>144</v>
      </c>
      <c r="G27" s="4">
        <v>2</v>
      </c>
      <c r="H27" s="4">
        <v>126</v>
      </c>
      <c r="I27" s="4">
        <v>2</v>
      </c>
      <c r="K27" s="6">
        <v>153</v>
      </c>
      <c r="L27" s="6">
        <v>2</v>
      </c>
      <c r="M27" s="6">
        <v>49</v>
      </c>
      <c r="N27" s="6">
        <v>1</v>
      </c>
      <c r="O27" s="6">
        <v>80</v>
      </c>
      <c r="P27" s="6">
        <v>1</v>
      </c>
      <c r="Q27" s="6">
        <v>121</v>
      </c>
      <c r="R27" s="6">
        <v>2</v>
      </c>
      <c r="T27" s="9">
        <f t="shared" si="4"/>
        <v>305</v>
      </c>
      <c r="V27" s="9">
        <f t="shared" si="5"/>
        <v>90</v>
      </c>
      <c r="X27" s="9">
        <f t="shared" si="6"/>
        <v>224</v>
      </c>
      <c r="Z27" s="9">
        <f t="shared" si="7"/>
        <v>247</v>
      </c>
    </row>
    <row r="28" spans="1:26" ht="12.75">
      <c r="A28" s="3" t="s">
        <v>30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60</v>
      </c>
      <c r="I28" s="4">
        <v>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64</v>
      </c>
      <c r="R28" s="6">
        <v>1</v>
      </c>
      <c r="T28" s="9">
        <f t="shared" si="4"/>
        <v>0</v>
      </c>
      <c r="V28" s="9">
        <f t="shared" si="5"/>
        <v>0</v>
      </c>
      <c r="X28" s="9">
        <f t="shared" si="6"/>
        <v>0</v>
      </c>
      <c r="Z28" s="9">
        <f t="shared" si="7"/>
        <v>124</v>
      </c>
    </row>
    <row r="29" spans="1:26" ht="12.75">
      <c r="A29" s="3" t="s">
        <v>31</v>
      </c>
      <c r="B29" s="4">
        <v>0</v>
      </c>
      <c r="C29" s="4">
        <v>0</v>
      </c>
      <c r="D29" s="4">
        <v>52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K29" s="6">
        <v>0</v>
      </c>
      <c r="L29" s="6">
        <v>0</v>
      </c>
      <c r="M29" s="6">
        <v>55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T29" s="9">
        <f t="shared" si="4"/>
        <v>0</v>
      </c>
      <c r="V29" s="9">
        <f t="shared" si="5"/>
        <v>107</v>
      </c>
      <c r="X29" s="9">
        <f t="shared" si="6"/>
        <v>0</v>
      </c>
      <c r="Z29" s="9">
        <f t="shared" si="7"/>
        <v>0</v>
      </c>
    </row>
    <row r="30" spans="1:26" ht="12.75">
      <c r="A30" s="3" t="s">
        <v>32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89</v>
      </c>
      <c r="I30" s="4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86</v>
      </c>
      <c r="R30" s="6">
        <v>1</v>
      </c>
      <c r="T30" s="9">
        <f t="shared" si="4"/>
        <v>0</v>
      </c>
      <c r="V30" s="9">
        <f t="shared" si="5"/>
        <v>0</v>
      </c>
      <c r="X30" s="9">
        <f t="shared" si="6"/>
        <v>0</v>
      </c>
      <c r="Z30" s="9">
        <f t="shared" si="7"/>
        <v>175</v>
      </c>
    </row>
    <row r="31" spans="1:26" ht="12.75">
      <c r="A31" s="3" t="s">
        <v>33</v>
      </c>
      <c r="B31" s="4">
        <v>144</v>
      </c>
      <c r="C31" s="4">
        <v>2</v>
      </c>
      <c r="D31" s="4">
        <v>209</v>
      </c>
      <c r="E31" s="4">
        <v>6</v>
      </c>
      <c r="F31" s="4">
        <v>50</v>
      </c>
      <c r="G31" s="4">
        <v>1</v>
      </c>
      <c r="H31" s="4">
        <v>243</v>
      </c>
      <c r="I31" s="4">
        <v>4</v>
      </c>
      <c r="K31" s="6">
        <v>131</v>
      </c>
      <c r="L31" s="6">
        <v>2</v>
      </c>
      <c r="M31" s="6">
        <v>225</v>
      </c>
      <c r="N31" s="6">
        <v>5</v>
      </c>
      <c r="O31" s="6">
        <v>0</v>
      </c>
      <c r="P31" s="6">
        <v>0</v>
      </c>
      <c r="Q31" s="6">
        <v>207</v>
      </c>
      <c r="R31" s="6">
        <v>3</v>
      </c>
      <c r="T31" s="9">
        <f t="shared" si="4"/>
        <v>275</v>
      </c>
      <c r="V31" s="9">
        <f t="shared" si="5"/>
        <v>434</v>
      </c>
      <c r="X31" s="9">
        <f t="shared" si="6"/>
        <v>50</v>
      </c>
      <c r="Z31" s="9">
        <f t="shared" si="7"/>
        <v>450</v>
      </c>
    </row>
    <row r="32" spans="1:26" ht="12.75">
      <c r="A32" s="3" t="s">
        <v>34</v>
      </c>
      <c r="B32" s="4">
        <v>100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K32" s="6">
        <v>98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T32" s="9">
        <f t="shared" si="4"/>
        <v>198</v>
      </c>
      <c r="V32" s="9">
        <f t="shared" si="5"/>
        <v>0</v>
      </c>
      <c r="X32" s="9">
        <f t="shared" si="6"/>
        <v>0</v>
      </c>
      <c r="Z32" s="9">
        <f t="shared" si="7"/>
        <v>0</v>
      </c>
    </row>
    <row r="33" spans="1:26" ht="12.75">
      <c r="A33" s="3" t="s">
        <v>35</v>
      </c>
      <c r="B33" s="4">
        <v>0</v>
      </c>
      <c r="C33" s="4">
        <v>0</v>
      </c>
      <c r="D33" s="4">
        <v>0</v>
      </c>
      <c r="E33" s="4">
        <v>0</v>
      </c>
      <c r="F33" s="4">
        <v>164</v>
      </c>
      <c r="G33" s="4">
        <v>5</v>
      </c>
      <c r="H33" s="4">
        <v>0</v>
      </c>
      <c r="I33" s="4">
        <v>0</v>
      </c>
      <c r="K33" s="6">
        <v>0</v>
      </c>
      <c r="L33" s="6">
        <v>0</v>
      </c>
      <c r="M33" s="6">
        <v>0</v>
      </c>
      <c r="N33" s="6">
        <v>0</v>
      </c>
      <c r="O33" s="6">
        <v>183</v>
      </c>
      <c r="P33" s="6">
        <v>3</v>
      </c>
      <c r="Q33" s="6">
        <v>0</v>
      </c>
      <c r="R33" s="6">
        <v>0</v>
      </c>
      <c r="T33" s="9">
        <f t="shared" si="4"/>
        <v>0</v>
      </c>
      <c r="V33" s="9">
        <f t="shared" si="5"/>
        <v>0</v>
      </c>
      <c r="X33" s="9">
        <f t="shared" si="6"/>
        <v>347</v>
      </c>
      <c r="Z33" s="9">
        <f t="shared" si="7"/>
        <v>0</v>
      </c>
    </row>
    <row r="34" spans="1:26" ht="12.75">
      <c r="A34" s="5" t="s">
        <v>54</v>
      </c>
      <c r="B34" s="4">
        <v>0</v>
      </c>
      <c r="C34" s="4"/>
      <c r="D34" s="4">
        <v>0</v>
      </c>
      <c r="E34" s="4"/>
      <c r="F34" s="4">
        <v>0</v>
      </c>
      <c r="G34" s="4"/>
      <c r="H34" s="4">
        <v>0</v>
      </c>
      <c r="I34" s="4"/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T34" s="9">
        <f t="shared" si="4"/>
        <v>0</v>
      </c>
      <c r="V34" s="9">
        <f t="shared" si="5"/>
        <v>0</v>
      </c>
      <c r="X34" s="9">
        <f t="shared" si="6"/>
        <v>0</v>
      </c>
      <c r="Z34" s="9">
        <f t="shared" si="7"/>
        <v>0</v>
      </c>
    </row>
    <row r="35" spans="1:26" ht="12.75">
      <c r="A35" s="3" t="s">
        <v>36</v>
      </c>
      <c r="B35" s="4">
        <v>0</v>
      </c>
      <c r="C35" s="4">
        <v>0</v>
      </c>
      <c r="D35" s="4">
        <v>0</v>
      </c>
      <c r="E35" s="4">
        <v>0</v>
      </c>
      <c r="F35" s="4">
        <v>62</v>
      </c>
      <c r="G35" s="4">
        <v>1</v>
      </c>
      <c r="H35" s="4">
        <v>121</v>
      </c>
      <c r="I35" s="4">
        <v>2</v>
      </c>
      <c r="K35" s="6">
        <v>0</v>
      </c>
      <c r="L35" s="6">
        <v>0</v>
      </c>
      <c r="M35" s="6">
        <v>0</v>
      </c>
      <c r="N35" s="6">
        <v>0</v>
      </c>
      <c r="O35" s="6">
        <v>64</v>
      </c>
      <c r="P35" s="6">
        <v>1</v>
      </c>
      <c r="Q35" s="6">
        <v>96</v>
      </c>
      <c r="R35" s="6">
        <v>2</v>
      </c>
      <c r="T35" s="9">
        <f t="shared" si="4"/>
        <v>0</v>
      </c>
      <c r="V35" s="9">
        <f t="shared" si="5"/>
        <v>0</v>
      </c>
      <c r="X35" s="9">
        <f t="shared" si="6"/>
        <v>126</v>
      </c>
      <c r="Z35" s="9">
        <f t="shared" si="7"/>
        <v>217</v>
      </c>
    </row>
    <row r="36" spans="1:26" ht="12.75">
      <c r="A36" s="3" t="s">
        <v>37</v>
      </c>
      <c r="B36" s="4">
        <v>287</v>
      </c>
      <c r="C36" s="4">
        <v>8</v>
      </c>
      <c r="D36" s="4">
        <v>240</v>
      </c>
      <c r="E36" s="4">
        <v>3</v>
      </c>
      <c r="F36" s="4">
        <v>278</v>
      </c>
      <c r="G36" s="4">
        <v>4</v>
      </c>
      <c r="H36" s="4">
        <v>214</v>
      </c>
      <c r="I36" s="4">
        <v>4</v>
      </c>
      <c r="K36" s="6">
        <v>276</v>
      </c>
      <c r="L36" s="6">
        <v>8</v>
      </c>
      <c r="M36" s="6">
        <v>237</v>
      </c>
      <c r="N36" s="6">
        <v>3</v>
      </c>
      <c r="O36" s="6">
        <v>291</v>
      </c>
      <c r="P36" s="6">
        <v>4</v>
      </c>
      <c r="Q36" s="6">
        <v>185</v>
      </c>
      <c r="R36" s="6">
        <v>3</v>
      </c>
      <c r="T36" s="9">
        <f t="shared" si="4"/>
        <v>563</v>
      </c>
      <c r="V36" s="9">
        <f t="shared" si="5"/>
        <v>477</v>
      </c>
      <c r="X36" s="9">
        <f t="shared" si="6"/>
        <v>569</v>
      </c>
      <c r="Z36" s="9">
        <f t="shared" si="7"/>
        <v>399</v>
      </c>
    </row>
    <row r="37" spans="1:26" ht="12.75">
      <c r="A37" s="3" t="s">
        <v>38</v>
      </c>
      <c r="B37" s="4">
        <v>57</v>
      </c>
      <c r="C37" s="4">
        <v>1</v>
      </c>
      <c r="D37" s="4">
        <v>0</v>
      </c>
      <c r="E37" s="4">
        <v>0</v>
      </c>
      <c r="F37" s="4">
        <v>0</v>
      </c>
      <c r="G37" s="4">
        <v>0</v>
      </c>
      <c r="H37" s="4">
        <v>70</v>
      </c>
      <c r="I37" s="4">
        <v>1</v>
      </c>
      <c r="K37" s="6">
        <v>55</v>
      </c>
      <c r="L37" s="6">
        <v>1</v>
      </c>
      <c r="M37" s="6">
        <v>0</v>
      </c>
      <c r="N37" s="6">
        <v>0</v>
      </c>
      <c r="O37" s="6">
        <v>0</v>
      </c>
      <c r="P37" s="6">
        <v>0</v>
      </c>
      <c r="Q37" s="6">
        <v>89</v>
      </c>
      <c r="R37" s="6">
        <v>1</v>
      </c>
      <c r="T37" s="9">
        <f t="shared" si="4"/>
        <v>112</v>
      </c>
      <c r="V37" s="9">
        <f t="shared" si="5"/>
        <v>0</v>
      </c>
      <c r="X37" s="9">
        <f t="shared" si="6"/>
        <v>0</v>
      </c>
      <c r="Z37" s="9">
        <f t="shared" si="7"/>
        <v>159</v>
      </c>
    </row>
    <row r="38" spans="1:26" ht="12.75">
      <c r="A38" s="3" t="s">
        <v>39</v>
      </c>
      <c r="B38" s="4">
        <v>97</v>
      </c>
      <c r="C38" s="4">
        <v>2</v>
      </c>
      <c r="D38" s="4">
        <v>212</v>
      </c>
      <c r="E38" s="4">
        <v>4</v>
      </c>
      <c r="F38" s="4">
        <v>215</v>
      </c>
      <c r="G38" s="4">
        <v>3</v>
      </c>
      <c r="H38" s="4">
        <v>165</v>
      </c>
      <c r="I38" s="4">
        <v>3</v>
      </c>
      <c r="K38" s="6">
        <v>99</v>
      </c>
      <c r="L38" s="6">
        <v>2</v>
      </c>
      <c r="M38" s="6">
        <v>248</v>
      </c>
      <c r="N38" s="6">
        <v>4</v>
      </c>
      <c r="O38" s="6">
        <v>169</v>
      </c>
      <c r="P38" s="6">
        <v>2</v>
      </c>
      <c r="Q38" s="6">
        <v>173</v>
      </c>
      <c r="R38" s="6">
        <v>3</v>
      </c>
      <c r="T38" s="9">
        <f t="shared" si="4"/>
        <v>196</v>
      </c>
      <c r="V38" s="9">
        <f t="shared" si="5"/>
        <v>460</v>
      </c>
      <c r="X38" s="9">
        <f t="shared" si="6"/>
        <v>384</v>
      </c>
      <c r="Z38" s="9">
        <f t="shared" si="7"/>
        <v>338</v>
      </c>
    </row>
    <row r="39" spans="1:26" ht="12.75">
      <c r="A39" s="3" t="s">
        <v>40</v>
      </c>
      <c r="B39" s="4">
        <v>279</v>
      </c>
      <c r="C39" s="4">
        <v>5</v>
      </c>
      <c r="D39" s="4">
        <v>243</v>
      </c>
      <c r="E39" s="4">
        <v>7</v>
      </c>
      <c r="F39" s="4">
        <v>263</v>
      </c>
      <c r="G39" s="4">
        <v>3</v>
      </c>
      <c r="H39" s="4">
        <v>238</v>
      </c>
      <c r="I39" s="4">
        <v>8</v>
      </c>
      <c r="K39" s="6">
        <v>292</v>
      </c>
      <c r="L39" s="6">
        <v>5</v>
      </c>
      <c r="M39" s="6">
        <v>267</v>
      </c>
      <c r="N39" s="6">
        <v>7</v>
      </c>
      <c r="O39" s="6">
        <v>258</v>
      </c>
      <c r="P39" s="6">
        <v>3</v>
      </c>
      <c r="Q39" s="6">
        <v>276</v>
      </c>
      <c r="R39" s="6">
        <v>5</v>
      </c>
      <c r="T39" s="9">
        <f t="shared" si="4"/>
        <v>571</v>
      </c>
      <c r="V39" s="9">
        <f t="shared" si="5"/>
        <v>510</v>
      </c>
      <c r="X39" s="9">
        <f t="shared" si="6"/>
        <v>521</v>
      </c>
      <c r="Z39" s="9">
        <f t="shared" si="7"/>
        <v>514</v>
      </c>
    </row>
    <row r="40" spans="1:26" ht="12.75">
      <c r="A40" s="3" t="s">
        <v>41</v>
      </c>
      <c r="B40" s="4">
        <v>92</v>
      </c>
      <c r="C40" s="4">
        <v>1</v>
      </c>
      <c r="D40" s="4">
        <v>238</v>
      </c>
      <c r="E40" s="4">
        <v>9</v>
      </c>
      <c r="F40" s="4">
        <v>70</v>
      </c>
      <c r="G40" s="4">
        <v>1</v>
      </c>
      <c r="H40" s="4">
        <v>44</v>
      </c>
      <c r="I40" s="4">
        <v>1</v>
      </c>
      <c r="K40" s="6">
        <v>96</v>
      </c>
      <c r="L40" s="6">
        <v>1</v>
      </c>
      <c r="M40" s="6">
        <v>263</v>
      </c>
      <c r="N40" s="6">
        <v>7</v>
      </c>
      <c r="O40" s="6">
        <v>76</v>
      </c>
      <c r="P40" s="6">
        <v>1</v>
      </c>
      <c r="Q40" s="6">
        <v>44</v>
      </c>
      <c r="R40" s="6">
        <v>1</v>
      </c>
      <c r="T40" s="9">
        <f t="shared" si="4"/>
        <v>188</v>
      </c>
      <c r="V40" s="9">
        <f t="shared" si="5"/>
        <v>501</v>
      </c>
      <c r="X40" s="9">
        <f t="shared" si="6"/>
        <v>146</v>
      </c>
      <c r="Z40" s="9">
        <f t="shared" si="7"/>
        <v>88</v>
      </c>
    </row>
    <row r="41" spans="1:26" ht="12.75">
      <c r="A41" s="3" t="s">
        <v>42</v>
      </c>
      <c r="B41" s="4">
        <v>0</v>
      </c>
      <c r="C41" s="4">
        <v>0</v>
      </c>
      <c r="D41" s="4">
        <v>44</v>
      </c>
      <c r="E41" s="4">
        <v>1</v>
      </c>
      <c r="F41" s="4">
        <v>0</v>
      </c>
      <c r="G41" s="4">
        <v>0</v>
      </c>
      <c r="H41" s="4">
        <v>0</v>
      </c>
      <c r="I41" s="4">
        <v>0</v>
      </c>
      <c r="K41" s="6">
        <v>0</v>
      </c>
      <c r="L41" s="6">
        <v>0</v>
      </c>
      <c r="M41" s="6">
        <v>44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T41" s="9">
        <f t="shared" si="4"/>
        <v>0</v>
      </c>
      <c r="V41" s="9">
        <f t="shared" si="5"/>
        <v>88</v>
      </c>
      <c r="X41" s="9">
        <f t="shared" si="6"/>
        <v>0</v>
      </c>
      <c r="Z41" s="9">
        <f t="shared" si="7"/>
        <v>0</v>
      </c>
    </row>
    <row r="42" spans="1:26" ht="12.75">
      <c r="A42" s="3" t="s">
        <v>43</v>
      </c>
      <c r="B42" s="4">
        <v>165</v>
      </c>
      <c r="C42" s="4">
        <v>2</v>
      </c>
      <c r="D42" s="4">
        <v>228</v>
      </c>
      <c r="E42" s="4">
        <v>4</v>
      </c>
      <c r="F42" s="4">
        <v>68</v>
      </c>
      <c r="G42" s="4">
        <v>1</v>
      </c>
      <c r="H42" s="4">
        <v>206</v>
      </c>
      <c r="I42" s="4">
        <v>6</v>
      </c>
      <c r="K42" s="6">
        <v>171</v>
      </c>
      <c r="L42" s="6">
        <v>2</v>
      </c>
      <c r="M42" s="6">
        <v>194</v>
      </c>
      <c r="N42" s="6">
        <v>4</v>
      </c>
      <c r="O42" s="6">
        <v>68</v>
      </c>
      <c r="P42" s="6">
        <v>1</v>
      </c>
      <c r="Q42" s="6">
        <v>190</v>
      </c>
      <c r="R42" s="6">
        <v>5</v>
      </c>
      <c r="T42" s="9">
        <f t="shared" si="4"/>
        <v>336</v>
      </c>
      <c r="V42" s="9">
        <f t="shared" si="5"/>
        <v>422</v>
      </c>
      <c r="X42" s="9">
        <f t="shared" si="6"/>
        <v>136</v>
      </c>
      <c r="Z42" s="9">
        <f t="shared" si="7"/>
        <v>396</v>
      </c>
    </row>
    <row r="43" spans="1:26" ht="12.75">
      <c r="A43" s="3" t="s">
        <v>44</v>
      </c>
      <c r="B43" s="4">
        <v>0</v>
      </c>
      <c r="C43" s="4">
        <v>0</v>
      </c>
      <c r="D43" s="4">
        <v>0</v>
      </c>
      <c r="E43" s="4">
        <v>0</v>
      </c>
      <c r="F43" s="4">
        <v>100</v>
      </c>
      <c r="G43" s="4">
        <v>1</v>
      </c>
      <c r="H43" s="4">
        <v>0</v>
      </c>
      <c r="I43" s="4">
        <v>0</v>
      </c>
      <c r="K43" s="6">
        <v>0</v>
      </c>
      <c r="L43" s="6">
        <v>0</v>
      </c>
      <c r="M43" s="6">
        <v>0</v>
      </c>
      <c r="N43" s="6">
        <v>0</v>
      </c>
      <c r="O43" s="6">
        <v>95</v>
      </c>
      <c r="P43" s="6">
        <v>1</v>
      </c>
      <c r="Q43" s="6">
        <v>0</v>
      </c>
      <c r="R43" s="6">
        <v>0</v>
      </c>
      <c r="T43" s="9">
        <f t="shared" si="4"/>
        <v>0</v>
      </c>
      <c r="V43" s="9">
        <f t="shared" si="5"/>
        <v>0</v>
      </c>
      <c r="X43" s="9">
        <f t="shared" si="6"/>
        <v>195</v>
      </c>
      <c r="Z43" s="9">
        <f t="shared" si="7"/>
        <v>0</v>
      </c>
    </row>
    <row r="44" spans="1:26" ht="12.75">
      <c r="A44" s="3" t="s">
        <v>45</v>
      </c>
      <c r="B44" s="4">
        <v>149</v>
      </c>
      <c r="C44" s="4">
        <v>2</v>
      </c>
      <c r="D44" s="4">
        <v>156</v>
      </c>
      <c r="E44" s="4">
        <v>2</v>
      </c>
      <c r="F44" s="4">
        <v>209</v>
      </c>
      <c r="G44" s="4">
        <v>6</v>
      </c>
      <c r="H44" s="4">
        <v>199</v>
      </c>
      <c r="I44" s="4">
        <v>3</v>
      </c>
      <c r="K44" s="6">
        <v>156</v>
      </c>
      <c r="L44" s="6">
        <v>2</v>
      </c>
      <c r="M44" s="6">
        <v>170</v>
      </c>
      <c r="N44" s="6">
        <v>2</v>
      </c>
      <c r="O44" s="6">
        <v>238</v>
      </c>
      <c r="P44" s="6">
        <v>6</v>
      </c>
      <c r="Q44" s="6">
        <v>206</v>
      </c>
      <c r="R44" s="6">
        <v>3</v>
      </c>
      <c r="T44" s="9">
        <f t="shared" si="4"/>
        <v>305</v>
      </c>
      <c r="V44" s="9">
        <f t="shared" si="5"/>
        <v>326</v>
      </c>
      <c r="X44" s="9">
        <f t="shared" si="6"/>
        <v>447</v>
      </c>
      <c r="Z44" s="9">
        <f t="shared" si="7"/>
        <v>405</v>
      </c>
    </row>
    <row r="45" spans="1:26" ht="12.75">
      <c r="A45" s="3" t="s">
        <v>46</v>
      </c>
      <c r="B45" s="4">
        <v>62</v>
      </c>
      <c r="C45" s="4">
        <v>1</v>
      </c>
      <c r="D45" s="4">
        <v>125</v>
      </c>
      <c r="E45" s="4">
        <v>2</v>
      </c>
      <c r="F45" s="4">
        <v>69</v>
      </c>
      <c r="G45" s="4">
        <v>1</v>
      </c>
      <c r="H45" s="4">
        <v>90</v>
      </c>
      <c r="I45" s="4">
        <v>1</v>
      </c>
      <c r="K45" s="6">
        <v>62</v>
      </c>
      <c r="L45" s="6">
        <v>1</v>
      </c>
      <c r="M45" s="6">
        <v>109</v>
      </c>
      <c r="N45" s="6">
        <v>2</v>
      </c>
      <c r="O45" s="6">
        <v>0</v>
      </c>
      <c r="P45" s="6">
        <v>0</v>
      </c>
      <c r="Q45" s="6">
        <v>77</v>
      </c>
      <c r="R45" s="6">
        <v>1</v>
      </c>
      <c r="T45" s="9">
        <f t="shared" si="4"/>
        <v>124</v>
      </c>
      <c r="V45" s="9">
        <f t="shared" si="5"/>
        <v>234</v>
      </c>
      <c r="X45" s="9">
        <f t="shared" si="6"/>
        <v>69</v>
      </c>
      <c r="Z45" s="9">
        <f t="shared" si="7"/>
        <v>167</v>
      </c>
    </row>
    <row r="46" spans="1:26" ht="12.75">
      <c r="A46" s="3" t="s">
        <v>47</v>
      </c>
      <c r="B46" s="4">
        <v>45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55</v>
      </c>
      <c r="I46" s="4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55</v>
      </c>
      <c r="R46" s="6">
        <v>1</v>
      </c>
      <c r="T46" s="9">
        <f t="shared" si="4"/>
        <v>45</v>
      </c>
      <c r="V46" s="9">
        <f t="shared" si="5"/>
        <v>0</v>
      </c>
      <c r="X46" s="9">
        <f t="shared" si="6"/>
        <v>0</v>
      </c>
      <c r="Z46" s="9">
        <f t="shared" si="7"/>
        <v>110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cp:lastPrinted>2010-02-05T01:35:08Z</cp:lastPrinted>
  <dcterms:created xsi:type="dcterms:W3CDTF">2010-01-30T15:40:17Z</dcterms:created>
  <dcterms:modified xsi:type="dcterms:W3CDTF">2010-02-05T01:35:16Z</dcterms:modified>
  <cp:category/>
  <cp:version/>
  <cp:contentType/>
  <cp:contentStatus/>
</cp:coreProperties>
</file>